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ferrou\Downloads\"/>
    </mc:Choice>
  </mc:AlternateContent>
  <xr:revisionPtr revIDLastSave="0" documentId="13_ncr:1_{D9884051-FE99-4DFC-A533-40F62DD52362}" xr6:coauthVersionLast="47" xr6:coauthVersionMax="47" xr10:uidLastSave="{00000000-0000-0000-0000-000000000000}"/>
  <bookViews>
    <workbookView xWindow="-27315" yWindow="5535" windowWidth="28800" windowHeight="15345" firstSheet="2" activeTab="2" xr2:uid="{00000000-000D-0000-FFFF-FFFF00000000}"/>
  </bookViews>
  <sheets>
    <sheet name="Πίνακας Ιαν 2024" sheetId="1" state="hidden" r:id="rId1"/>
    <sheet name="Πίνακας Φεβ 2024 " sheetId="3" state="hidden" r:id="rId2"/>
    <sheet name="HGC" sheetId="1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4" i="1" l="1"/>
  <c r="E14" i="1"/>
  <c r="J14" i="3"/>
  <c r="E14" i="3"/>
  <c r="M14" i="3"/>
  <c r="L14" i="3"/>
  <c r="K14" i="3"/>
  <c r="I14" i="3"/>
  <c r="H14" i="3"/>
  <c r="G14" i="3"/>
  <c r="F14" i="3"/>
  <c r="D14" i="3"/>
  <c r="F14" i="1"/>
  <c r="D14" i="1"/>
  <c r="K14" i="1"/>
  <c r="G14" i="1"/>
  <c r="L14" i="1"/>
  <c r="M14" i="1"/>
  <c r="I14" i="1"/>
  <c r="H14" i="1" l="1"/>
</calcChain>
</file>

<file path=xl/sharedStrings.xml><?xml version="1.0" encoding="utf-8"?>
<sst xmlns="http://schemas.openxmlformats.org/spreadsheetml/2006/main" count="207" uniqueCount="55">
  <si>
    <t>Αριθ.</t>
  </si>
  <si>
    <t>Πάροχος</t>
  </si>
  <si>
    <t>Σύνολο</t>
  </si>
  <si>
    <t>TGR</t>
  </si>
  <si>
    <t>GGR</t>
  </si>
  <si>
    <t>Περίοδος:</t>
  </si>
  <si>
    <t>Από:</t>
  </si>
  <si>
    <t>Ιανουάριο</t>
  </si>
  <si>
    <t>Μέχρι:</t>
  </si>
  <si>
    <t>ΟΠΑΠ (Πρακτορεία και Vlt's)</t>
  </si>
  <si>
    <t>Λαχεία</t>
  </si>
  <si>
    <t>Ιππόδρομος</t>
  </si>
  <si>
    <t>Διαδικτυακές εταιρίες</t>
  </si>
  <si>
    <t>Καζίνο</t>
  </si>
  <si>
    <t>ΠΑΡΑΤΗΡΗΣΕΙΣ</t>
  </si>
  <si>
    <t>α)</t>
  </si>
  <si>
    <t>1*,2*,4*: Στα Δικαιώματα περιλαμβάνονται: Συμμετοχή Ε.Δ., Πόρος της Ε.Ε.Ε.Π..</t>
  </si>
  <si>
    <t>β)</t>
  </si>
  <si>
    <t>γ)</t>
  </si>
  <si>
    <t>δ)</t>
  </si>
  <si>
    <t>1*</t>
  </si>
  <si>
    <t>2*</t>
  </si>
  <si>
    <t>3*</t>
  </si>
  <si>
    <t>4*</t>
  </si>
  <si>
    <t>5*</t>
  </si>
  <si>
    <t>Στα ανωτέρω ποσά δεν περιλαμβάνονται τυχον προσαυξήσεις λόγω εκπρόθεσμης υποβολής δηλώσεων και προσαυξήσεις ρυθμίσεων.</t>
  </si>
  <si>
    <t>Μήνας</t>
  </si>
  <si>
    <t>Έτος 2023</t>
  </si>
  <si>
    <t>5*: Στα Δικαιώματα Καζίνο περιλαμβάνονται: Συμμετοχή Ε.Δ., Έσοδα από εισιτήρια (όπου εφαρμόζεται), Απόδοση συμμετοχής υπέρ Δήμων, Ετήσιο Τέλος διατήρησης της άδειας (όπου εφαρμόζεται). To ετήσιο τέλος ΕΚΑΖ (όπου εφαρμόζεται), το οποίο αντιστοιχεί σε ποσοστό 1% x GGR για έτος αναφοράς, υπολογίζεται στο τέλος κάθε ημερολογιακού έτους.</t>
  </si>
  <si>
    <t>3*: Στα Δικαιώματα Ιπποδρόμου περιλαμβάνονται: Δικαιώματα Φ.Ε.Ε.,  Λογαριασμός Επάθλων, Δικαιώματα Ελληνικού Δημοσίου, Πόρος της Ε.Ε.Ε.Π..</t>
  </si>
  <si>
    <t>Ποσά σε €</t>
  </si>
  <si>
    <t>Δικαιώματα
(Public Participation)</t>
  </si>
  <si>
    <t>Φόρος Παικτών
(Withhold Tax on Winnings)</t>
  </si>
  <si>
    <t>ΔΕΝ ΕΦΑΡΜΟΖΕΤΑΙ
(Not Applicable)</t>
  </si>
  <si>
    <t xml:space="preserve">TGR </t>
  </si>
  <si>
    <t>Περιοδικός Πίνακας Βασικών Μεγεθών Αποτελεσμάτων Λειτουργίας Παρόχων Τυχερών Παιγνίων (2024-2023)</t>
  </si>
  <si>
    <t>Έτος 2024</t>
  </si>
  <si>
    <t>Φεβρουάριο</t>
  </si>
  <si>
    <t>Αναμορφωμένο TGR*</t>
  </si>
  <si>
    <t>ε)</t>
  </si>
  <si>
    <t>Να μπεί σημείωση για το "αναμορφωμένο TGR".</t>
  </si>
  <si>
    <t>Στα ανωτέρω ποσά δεν περιλαμβάνονται τυχόν προσαυξήσεις λόγω εκπρόθεσμης υποβολής δηλώσεων και προσαυξήσεις ρυθμίσεων.</t>
  </si>
  <si>
    <t>2025</t>
  </si>
  <si>
    <t>στ)</t>
  </si>
  <si>
    <t>ζ)</t>
  </si>
  <si>
    <t>Τα οικονομικά στοιχεία ενός κατόχου άδειας αναμένεται να επικαιροποιηθούν κατά την προσεχή περίοδο.</t>
  </si>
  <si>
    <t>Ποσά σε χιλιάδες €</t>
  </si>
  <si>
    <t>2026</t>
  </si>
  <si>
    <t>Στα στοιχεία που αφορούν τα Δικαιώματα του Δημοσίου, τα Πρακτορεία, τα Λαχεία και τον Ιππόδρομο, περιλαμβάνονται τα παραγραφέντα κέρδη του έτους 2025, τα οποία καταβλήθηκαν τον Μάρτιο του 2026.</t>
  </si>
  <si>
    <t>Ποσοστιαία μεταβολή 2026 έναντι 2025</t>
  </si>
  <si>
    <t xml:space="preserve">Στους Πίνακες εμφανίζονται τα βασικά οικονομικά μεγέθη για το διάστημα Ιανουαρίου - Αυγούστου 2026 (vs Ιανουάριο - Αύγουστο 2025). Το «Αναμορφωμένο» TGR είναι το ποσό που εν τοις πράγμασι διακυβεύτηκε, δηλαδή το άθροισμα των κερδών προ φόρων που αποδόθηκε στους παίκτες και του μικτού κέρδους παιγνίων (GGR) των παρόχων παιγνίων.  </t>
  </si>
  <si>
    <t>Περίοδος: Ιανουάριος – Ιούνιος</t>
  </si>
  <si>
    <t>Περίοδος: Ιανουάριος – Ιούλιος</t>
  </si>
  <si>
    <t>Περίοδος: Ιανουάριος – Αύγουστος</t>
  </si>
  <si>
    <t>Πίνακες οικονομικών στοιχείων αγοράς τυχερών παιγνίων (2026-2025)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</si>
</sst>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 #,##0.00\ &quot;€&quot;_-;\-* #,##0.00\ &quot;€&quot;_-;_-* &quot;-&quot;??\ &quot;€&quot;_-;_-@_-"/>
    <numFmt numFmtId="164" formatCode="0.00000%"/>
    <numFmt numFmtId="165" formatCode="0.0%"/>
  </numFmts>
  <fonts count="29" x14ac:knownFonts="1">
    <font>
      <sz val="11"/>
      <color theme="1"/>
      <name val="Calibri"/>
      <family val="2"/>
      <charset val="161"/>
      <scheme val="minor"/>
    </font>
    <font>
      <sz val="11"/>
      <color theme="1"/>
      <name val="Calibri"/>
      <family val="2"/>
      <scheme val="minor"/>
    </font>
    <font>
      <b/>
      <sz val="9"/>
      <color theme="1"/>
      <name val="Calibri"/>
      <family val="2"/>
      <charset val="161"/>
      <scheme val="minor"/>
    </font>
    <font>
      <sz val="9"/>
      <color theme="1"/>
      <name val="Calibri"/>
      <family val="2"/>
      <charset val="161"/>
      <scheme val="minor"/>
    </font>
    <font>
      <b/>
      <i/>
      <sz val="9"/>
      <color rgb="FF0070C0"/>
      <name val="Calibri"/>
      <family val="2"/>
      <charset val="161"/>
      <scheme val="minor"/>
    </font>
    <font>
      <b/>
      <sz val="9"/>
      <color rgb="FF0070C0"/>
      <name val="Calibri"/>
      <family val="2"/>
      <charset val="161"/>
      <scheme val="minor"/>
    </font>
    <font>
      <b/>
      <sz val="9"/>
      <color rgb="FFC00000"/>
      <name val="Calibri"/>
      <family val="2"/>
      <charset val="161"/>
      <scheme val="minor"/>
    </font>
    <font>
      <sz val="11"/>
      <color theme="1"/>
      <name val="Calibri"/>
      <family val="2"/>
      <charset val="161"/>
      <scheme val="minor"/>
    </font>
    <font>
      <b/>
      <u/>
      <sz val="9"/>
      <color theme="1"/>
      <name val="Calibri"/>
      <family val="2"/>
      <charset val="161"/>
      <scheme val="minor"/>
    </font>
    <font>
      <sz val="8"/>
      <color theme="1"/>
      <name val="Calibri"/>
      <family val="2"/>
      <charset val="161"/>
      <scheme val="minor"/>
    </font>
    <font>
      <b/>
      <sz val="10"/>
      <color theme="1"/>
      <name val="Calibri"/>
      <family val="2"/>
      <charset val="161"/>
      <scheme val="minor"/>
    </font>
    <font>
      <b/>
      <sz val="6"/>
      <color theme="1"/>
      <name val="Calibri"/>
      <family val="2"/>
      <charset val="161"/>
      <scheme val="minor"/>
    </font>
    <font>
      <sz val="11"/>
      <color theme="1"/>
      <name val="Calibri"/>
      <family val="2"/>
      <scheme val="minor"/>
    </font>
    <font>
      <sz val="10"/>
      <color theme="1"/>
      <name val="Calibri"/>
      <family val="2"/>
      <charset val="161"/>
      <scheme val="minor"/>
    </font>
    <font>
      <b/>
      <i/>
      <sz val="9"/>
      <color theme="1"/>
      <name val="Calibri"/>
      <family val="2"/>
      <scheme val="minor"/>
    </font>
    <font>
      <b/>
      <i/>
      <sz val="10"/>
      <color theme="1"/>
      <name val="Calibri"/>
      <family val="2"/>
      <scheme val="minor"/>
    </font>
    <font>
      <i/>
      <sz val="10"/>
      <color theme="1"/>
      <name val="Calibri"/>
      <family val="2"/>
      <scheme val="minor"/>
    </font>
    <font>
      <i/>
      <sz val="9"/>
      <color theme="1"/>
      <name val="Calibri"/>
      <family val="2"/>
      <scheme val="minor"/>
    </font>
    <font>
      <b/>
      <sz val="9"/>
      <color theme="1"/>
      <name val="Calibri"/>
      <family val="2"/>
      <scheme val="minor"/>
    </font>
    <font>
      <sz val="7"/>
      <color theme="1"/>
      <name val="Verdana"/>
      <family val="2"/>
      <charset val="161"/>
    </font>
    <font>
      <sz val="9"/>
      <color theme="1"/>
      <name val="Arial Narrow"/>
      <family val="2"/>
    </font>
    <font>
      <b/>
      <u/>
      <sz val="9"/>
      <color theme="1"/>
      <name val="Arial Narrow"/>
      <family val="2"/>
    </font>
    <font>
      <sz val="9"/>
      <name val="Arial Narrow"/>
      <family val="2"/>
    </font>
    <font>
      <b/>
      <sz val="7"/>
      <color theme="1"/>
      <name val="Calibri"/>
      <family val="2"/>
      <charset val="161"/>
      <scheme val="minor"/>
    </font>
    <font>
      <b/>
      <sz val="11"/>
      <color theme="1"/>
      <name val="Calibri"/>
      <family val="2"/>
      <charset val="161"/>
      <scheme val="minor"/>
    </font>
    <font>
      <b/>
      <sz val="12"/>
      <color theme="1"/>
      <name val="Calibri"/>
      <family val="2"/>
      <charset val="161"/>
      <scheme val="minor"/>
    </font>
    <font>
      <sz val="12"/>
      <color theme="1"/>
      <name val="Calibri"/>
      <family val="2"/>
      <charset val="161"/>
      <scheme val="minor"/>
    </font>
    <font>
      <sz val="11"/>
      <name val="Calibri"/>
      <family val="2"/>
      <charset val="161"/>
      <scheme val="minor"/>
    </font>
    <font>
      <b/>
      <sz val="18"/>
      <color rgb="FFC00000"/>
      <name val="Calibri"/>
      <family val="2"/>
      <charset val="161"/>
      <scheme val="minor"/>
    </font>
  </fonts>
  <fills count="16">
    <fill>
      <patternFill patternType="none"/>
    </fill>
    <fill>
      <patternFill patternType="gray125"/>
    </fill>
    <fill>
      <patternFill patternType="solid">
        <fgColor theme="0"/>
        <bgColor indexed="64"/>
      </patternFill>
    </fill>
    <fill>
      <patternFill patternType="lightUp">
        <bgColor theme="8" tint="0.59999389629810485"/>
      </patternFill>
    </fill>
    <fill>
      <patternFill patternType="solid">
        <fgColor theme="4" tint="0.79998168889431442"/>
        <bgColor indexed="64"/>
      </patternFill>
    </fill>
    <fill>
      <patternFill patternType="solid">
        <fgColor rgb="FFFFFF00"/>
        <bgColor indexed="64"/>
      </patternFill>
    </fill>
    <fill>
      <patternFill patternType="solid">
        <fgColor theme="7"/>
        <bgColor indexed="64"/>
      </patternFill>
    </fill>
    <fill>
      <patternFill patternType="solid">
        <fgColor theme="8" tint="0.39997558519241921"/>
        <bgColor indexed="64"/>
      </patternFill>
    </fill>
    <fill>
      <patternFill patternType="solid">
        <fgColor theme="8" tint="0.79998168889431442"/>
        <bgColor indexed="64"/>
      </patternFill>
    </fill>
    <fill>
      <patternFill patternType="lightUp">
        <fgColor theme="0" tint="-0.499984740745262"/>
        <bgColor theme="8" tint="0.79998168889431442"/>
      </patternFill>
    </fill>
    <fill>
      <patternFill patternType="solid">
        <fgColor theme="9" tint="0.39997558519241921"/>
        <bgColor indexed="64"/>
      </patternFill>
    </fill>
    <fill>
      <patternFill patternType="solid">
        <fgColor theme="9" tint="0.79998168889431442"/>
        <bgColor indexed="64"/>
      </patternFill>
    </fill>
    <fill>
      <patternFill patternType="lightUp">
        <fgColor theme="0" tint="-0.499984740745262"/>
        <bgColor theme="9" tint="0.79998168889431442"/>
      </patternFill>
    </fill>
    <fill>
      <patternFill patternType="solid">
        <fgColor theme="5" tint="0.79998168889431442"/>
        <bgColor indexed="64"/>
      </patternFill>
    </fill>
    <fill>
      <patternFill patternType="lightUp">
        <fgColor theme="0" tint="-0.499984740745262"/>
        <bgColor theme="5" tint="0.79998168889431442"/>
      </patternFill>
    </fill>
    <fill>
      <patternFill patternType="solid">
        <fgColor theme="5" tint="0.39997558519241921"/>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9" fontId="7" fillId="0" borderId="0" applyFont="0" applyFill="0" applyBorder="0" applyAlignment="0" applyProtection="0"/>
    <xf numFmtId="0" fontId="12" fillId="0" borderId="0"/>
    <xf numFmtId="0" fontId="1" fillId="0" borderId="0"/>
    <xf numFmtId="44" fontId="7" fillId="0" borderId="0" applyFont="0" applyFill="0" applyBorder="0" applyAlignment="0" applyProtection="0"/>
    <xf numFmtId="0" fontId="1" fillId="0" borderId="0"/>
  </cellStyleXfs>
  <cellXfs count="118">
    <xf numFmtId="0" fontId="0" fillId="0" borderId="0" xfId="0"/>
    <xf numFmtId="3" fontId="2" fillId="0" borderId="0" xfId="0" applyNumberFormat="1" applyFont="1" applyAlignment="1">
      <alignment horizontal="center" vertical="center" wrapText="1"/>
    </xf>
    <xf numFmtId="3" fontId="3" fillId="0" borderId="0" xfId="0" applyNumberFormat="1" applyFont="1" applyAlignment="1">
      <alignment vertical="center" wrapText="1"/>
    </xf>
    <xf numFmtId="3" fontId="2" fillId="0" borderId="0" xfId="0" applyNumberFormat="1" applyFont="1" applyAlignment="1">
      <alignment vertical="center" wrapText="1"/>
    </xf>
    <xf numFmtId="3" fontId="2" fillId="2" borderId="7" xfId="0" applyNumberFormat="1" applyFont="1" applyFill="1" applyBorder="1" applyAlignment="1">
      <alignment horizontal="center" vertical="center" wrapText="1"/>
    </xf>
    <xf numFmtId="3" fontId="2" fillId="2" borderId="0" xfId="0" applyNumberFormat="1" applyFont="1" applyFill="1" applyAlignment="1">
      <alignment vertical="center" wrapText="1"/>
    </xf>
    <xf numFmtId="3" fontId="5" fillId="2" borderId="0" xfId="0" applyNumberFormat="1" applyFont="1" applyFill="1" applyAlignment="1">
      <alignment vertical="center" wrapText="1"/>
    </xf>
    <xf numFmtId="3" fontId="3" fillId="2" borderId="0" xfId="0" applyNumberFormat="1" applyFont="1" applyFill="1" applyAlignment="1">
      <alignment vertical="center" wrapText="1"/>
    </xf>
    <xf numFmtId="3" fontId="3" fillId="2" borderId="8" xfId="0" applyNumberFormat="1" applyFont="1" applyFill="1" applyBorder="1" applyAlignment="1">
      <alignment vertical="center" wrapText="1"/>
    </xf>
    <xf numFmtId="3" fontId="2" fillId="2" borderId="1" xfId="0" applyNumberFormat="1" applyFont="1" applyFill="1" applyBorder="1" applyAlignment="1">
      <alignment horizontal="center" vertical="center" wrapText="1"/>
    </xf>
    <xf numFmtId="3" fontId="4" fillId="2" borderId="7" xfId="0" applyNumberFormat="1" applyFont="1" applyFill="1" applyBorder="1" applyAlignment="1">
      <alignment horizontal="left" vertical="center"/>
    </xf>
    <xf numFmtId="3" fontId="3" fillId="2" borderId="0" xfId="0" applyNumberFormat="1" applyFont="1" applyFill="1" applyAlignment="1">
      <alignment vertical="center"/>
    </xf>
    <xf numFmtId="3" fontId="2" fillId="2" borderId="9" xfId="0" applyNumberFormat="1" applyFont="1" applyFill="1" applyBorder="1" applyAlignment="1">
      <alignment horizontal="center" vertical="center" wrapText="1"/>
    </xf>
    <xf numFmtId="3" fontId="2" fillId="2" borderId="6" xfId="0" applyNumberFormat="1" applyFont="1" applyFill="1" applyBorder="1" applyAlignment="1">
      <alignment vertical="center" wrapText="1"/>
    </xf>
    <xf numFmtId="3" fontId="2" fillId="2" borderId="10" xfId="0" applyNumberFormat="1" applyFont="1" applyFill="1" applyBorder="1" applyAlignment="1">
      <alignment horizontal="center" vertical="center" wrapText="1"/>
    </xf>
    <xf numFmtId="3" fontId="3" fillId="2" borderId="2" xfId="0" applyNumberFormat="1" applyFont="1" applyFill="1" applyBorder="1" applyAlignment="1">
      <alignment vertical="center" wrapText="1"/>
    </xf>
    <xf numFmtId="3" fontId="3" fillId="2" borderId="11" xfId="0" applyNumberFormat="1" applyFont="1" applyFill="1" applyBorder="1" applyAlignment="1">
      <alignment vertical="center" wrapText="1"/>
    </xf>
    <xf numFmtId="3" fontId="2" fillId="2" borderId="0" xfId="0" applyNumberFormat="1" applyFont="1" applyFill="1" applyAlignment="1">
      <alignment horizontal="center" vertical="center" wrapText="1"/>
    </xf>
    <xf numFmtId="3" fontId="9" fillId="0" borderId="0" xfId="0" applyNumberFormat="1" applyFont="1" applyAlignment="1">
      <alignment horizontal="center" vertical="center" wrapText="1"/>
    </xf>
    <xf numFmtId="3" fontId="11" fillId="3" borderId="6" xfId="0" applyNumberFormat="1" applyFont="1" applyFill="1" applyBorder="1" applyAlignment="1">
      <alignment horizontal="center" vertical="center" wrapText="1"/>
    </xf>
    <xf numFmtId="164" fontId="3" fillId="0" borderId="0" xfId="1" applyNumberFormat="1" applyFont="1" applyAlignment="1">
      <alignment vertical="center" wrapText="1"/>
    </xf>
    <xf numFmtId="3" fontId="13" fillId="2" borderId="0" xfId="0" applyNumberFormat="1" applyFont="1" applyFill="1" applyAlignment="1">
      <alignment vertical="center" wrapText="1"/>
    </xf>
    <xf numFmtId="3" fontId="13" fillId="2" borderId="8" xfId="0" applyNumberFormat="1" applyFont="1" applyFill="1" applyBorder="1" applyAlignment="1">
      <alignment vertical="center" wrapText="1"/>
    </xf>
    <xf numFmtId="3" fontId="10" fillId="2" borderId="1" xfId="0" applyNumberFormat="1" applyFont="1" applyFill="1" applyBorder="1" applyAlignment="1">
      <alignment vertical="center" wrapText="1"/>
    </xf>
    <xf numFmtId="4" fontId="12" fillId="0" borderId="0" xfId="2" applyNumberFormat="1"/>
    <xf numFmtId="165" fontId="2" fillId="0" borderId="0" xfId="0" applyNumberFormat="1" applyFont="1" applyAlignment="1">
      <alignment vertical="center" wrapText="1"/>
    </xf>
    <xf numFmtId="1" fontId="3" fillId="0" borderId="0" xfId="1" applyNumberFormat="1" applyFont="1" applyAlignment="1">
      <alignment vertical="center" wrapText="1"/>
    </xf>
    <xf numFmtId="3" fontId="10" fillId="0" borderId="6" xfId="0" applyNumberFormat="1" applyFont="1" applyBorder="1" applyAlignment="1">
      <alignment vertical="center" wrapText="1"/>
    </xf>
    <xf numFmtId="3" fontId="9" fillId="2" borderId="0" xfId="0" applyNumberFormat="1" applyFont="1" applyFill="1" applyAlignment="1">
      <alignment horizontal="left" vertical="center" wrapText="1"/>
    </xf>
    <xf numFmtId="4" fontId="3" fillId="0" borderId="0" xfId="0" applyNumberFormat="1" applyFont="1" applyAlignment="1">
      <alignment vertical="center" wrapText="1"/>
    </xf>
    <xf numFmtId="44" fontId="3" fillId="0" borderId="0" xfId="4" applyFont="1" applyAlignment="1">
      <alignment vertical="center" wrapText="1"/>
    </xf>
    <xf numFmtId="3" fontId="14" fillId="4" borderId="1" xfId="0" applyNumberFormat="1" applyFont="1" applyFill="1" applyBorder="1" applyAlignment="1">
      <alignment horizontal="center" vertical="center" wrapText="1"/>
    </xf>
    <xf numFmtId="3" fontId="3" fillId="4" borderId="0" xfId="0" applyNumberFormat="1" applyFont="1" applyFill="1" applyAlignment="1">
      <alignment vertical="center" wrapText="1"/>
    </xf>
    <xf numFmtId="3" fontId="15" fillId="4" borderId="6" xfId="0" applyNumberFormat="1" applyFont="1" applyFill="1" applyBorder="1" applyAlignment="1">
      <alignment vertical="center" wrapText="1"/>
    </xf>
    <xf numFmtId="3" fontId="16" fillId="4" borderId="0" xfId="0" applyNumberFormat="1" applyFont="1" applyFill="1" applyAlignment="1">
      <alignment vertical="center" wrapText="1"/>
    </xf>
    <xf numFmtId="3" fontId="15" fillId="4" borderId="1" xfId="0" applyNumberFormat="1" applyFont="1" applyFill="1" applyBorder="1" applyAlignment="1">
      <alignment vertical="center" wrapText="1"/>
    </xf>
    <xf numFmtId="3" fontId="17" fillId="4" borderId="0" xfId="0" applyNumberFormat="1" applyFont="1" applyFill="1" applyAlignment="1">
      <alignment vertical="center" wrapText="1"/>
    </xf>
    <xf numFmtId="3" fontId="18" fillId="5" borderId="0" xfId="0" applyNumberFormat="1" applyFont="1" applyFill="1" applyAlignment="1">
      <alignment horizontal="center" vertical="center" wrapText="1"/>
    </xf>
    <xf numFmtId="3" fontId="18" fillId="5" borderId="0" xfId="0" applyNumberFormat="1" applyFont="1" applyFill="1" applyAlignment="1">
      <alignment vertical="center"/>
    </xf>
    <xf numFmtId="3" fontId="9" fillId="5" borderId="0" xfId="0" applyNumberFormat="1" applyFont="1" applyFill="1" applyAlignment="1">
      <alignment horizontal="left" vertical="center" wrapText="1"/>
    </xf>
    <xf numFmtId="3" fontId="19" fillId="0" borderId="0" xfId="0" applyNumberFormat="1" applyFont="1" applyAlignment="1">
      <alignment vertical="center" wrapText="1"/>
    </xf>
    <xf numFmtId="3" fontId="20" fillId="0" borderId="0" xfId="0" applyNumberFormat="1" applyFont="1" applyAlignment="1">
      <alignment vertical="center" wrapText="1"/>
    </xf>
    <xf numFmtId="3" fontId="20" fillId="0" borderId="0" xfId="0" applyNumberFormat="1" applyFont="1" applyAlignment="1">
      <alignment horizontal="center" vertical="center" wrapText="1"/>
    </xf>
    <xf numFmtId="3" fontId="22" fillId="0" borderId="0" xfId="0" applyNumberFormat="1" applyFont="1" applyAlignment="1">
      <alignment horizontal="center" vertical="center" wrapText="1"/>
    </xf>
    <xf numFmtId="3" fontId="2" fillId="2" borderId="13" xfId="0" applyNumberFormat="1"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3" fontId="2" fillId="2" borderId="16" xfId="0" applyNumberFormat="1" applyFont="1" applyFill="1" applyBorder="1" applyAlignment="1">
      <alignment horizontal="center" vertical="center" wrapText="1"/>
    </xf>
    <xf numFmtId="3" fontId="2" fillId="2" borderId="22" xfId="0" applyNumberFormat="1" applyFont="1" applyFill="1" applyBorder="1" applyAlignment="1">
      <alignment vertical="center" wrapText="1"/>
    </xf>
    <xf numFmtId="3" fontId="2" fillId="2" borderId="23" xfId="0" applyNumberFormat="1" applyFont="1" applyFill="1" applyBorder="1" applyAlignment="1">
      <alignment vertical="center" wrapText="1"/>
    </xf>
    <xf numFmtId="3" fontId="2" fillId="2" borderId="24" xfId="0" applyNumberFormat="1" applyFont="1" applyFill="1" applyBorder="1" applyAlignment="1">
      <alignment vertical="center" wrapText="1"/>
    </xf>
    <xf numFmtId="3" fontId="6" fillId="0" borderId="0" xfId="0" applyNumberFormat="1" applyFont="1" applyAlignment="1">
      <alignment horizontal="center" vertical="center"/>
    </xf>
    <xf numFmtId="3" fontId="2" fillId="2" borderId="27" xfId="0" applyNumberFormat="1" applyFont="1" applyFill="1" applyBorder="1" applyAlignment="1">
      <alignment horizontal="center" vertical="center" wrapText="1"/>
    </xf>
    <xf numFmtId="3" fontId="2" fillId="2" borderId="28" xfId="0" applyNumberFormat="1" applyFont="1" applyFill="1" applyBorder="1" applyAlignment="1">
      <alignment vertical="center" wrapText="1"/>
    </xf>
    <xf numFmtId="3" fontId="17" fillId="0" borderId="0" xfId="0" applyNumberFormat="1" applyFont="1" applyAlignment="1">
      <alignment vertical="center" wrapText="1"/>
    </xf>
    <xf numFmtId="3" fontId="14" fillId="6" borderId="19" xfId="0" applyNumberFormat="1" applyFont="1" applyFill="1" applyBorder="1" applyAlignment="1">
      <alignment horizontal="center" vertical="center" wrapText="1"/>
    </xf>
    <xf numFmtId="3" fontId="15" fillId="6" borderId="13" xfId="0" applyNumberFormat="1" applyFont="1" applyFill="1" applyBorder="1" applyAlignment="1">
      <alignment vertical="center" wrapText="1"/>
    </xf>
    <xf numFmtId="3" fontId="15" fillId="6" borderId="9" xfId="0" applyNumberFormat="1" applyFont="1" applyFill="1" applyBorder="1" applyAlignment="1">
      <alignment vertical="center" wrapText="1"/>
    </xf>
    <xf numFmtId="3" fontId="15" fillId="6" borderId="16" xfId="0" applyNumberFormat="1" applyFont="1" applyFill="1" applyBorder="1" applyAlignment="1">
      <alignment vertical="center" wrapText="1"/>
    </xf>
    <xf numFmtId="3" fontId="15" fillId="6" borderId="5" xfId="0" applyNumberFormat="1" applyFont="1" applyFill="1" applyBorder="1" applyAlignment="1">
      <alignment vertical="center" wrapText="1"/>
    </xf>
    <xf numFmtId="3" fontId="15" fillId="6" borderId="1" xfId="0" applyNumberFormat="1" applyFont="1" applyFill="1" applyBorder="1" applyAlignment="1">
      <alignment vertical="center" wrapText="1"/>
    </xf>
    <xf numFmtId="3" fontId="14" fillId="6" borderId="26" xfId="0" applyNumberFormat="1" applyFont="1" applyFill="1" applyBorder="1" applyAlignment="1">
      <alignment horizontal="center" vertical="center" wrapText="1"/>
    </xf>
    <xf numFmtId="165" fontId="15" fillId="6" borderId="13" xfId="0" applyNumberFormat="1" applyFont="1" applyFill="1" applyBorder="1" applyAlignment="1">
      <alignment vertical="center" wrapText="1"/>
    </xf>
    <xf numFmtId="165" fontId="15" fillId="6" borderId="9" xfId="0" applyNumberFormat="1" applyFont="1" applyFill="1" applyBorder="1" applyAlignment="1">
      <alignment vertical="center" wrapText="1"/>
    </xf>
    <xf numFmtId="165" fontId="15" fillId="6" borderId="16" xfId="0" applyNumberFormat="1" applyFont="1" applyFill="1" applyBorder="1" applyAlignment="1">
      <alignment vertical="center" wrapText="1"/>
    </xf>
    <xf numFmtId="165" fontId="15" fillId="6" borderId="1" xfId="0" applyNumberFormat="1" applyFont="1" applyFill="1" applyBorder="1" applyAlignment="1">
      <alignment vertical="center" wrapText="1"/>
    </xf>
    <xf numFmtId="165" fontId="15" fillId="6" borderId="29" xfId="0" applyNumberFormat="1" applyFont="1" applyFill="1" applyBorder="1" applyAlignment="1">
      <alignment vertical="center" wrapText="1"/>
    </xf>
    <xf numFmtId="3" fontId="2" fillId="8" borderId="20" xfId="0" applyNumberFormat="1" applyFont="1" applyFill="1" applyBorder="1" applyAlignment="1">
      <alignment horizontal="center" vertical="center" wrapText="1"/>
    </xf>
    <xf numFmtId="3" fontId="2" fillId="8" borderId="25" xfId="0" applyNumberFormat="1" applyFont="1" applyFill="1" applyBorder="1" applyAlignment="1">
      <alignment horizontal="center" vertical="center" wrapText="1"/>
    </xf>
    <xf numFmtId="3" fontId="10" fillId="8" borderId="14" xfId="0" applyNumberFormat="1" applyFont="1" applyFill="1" applyBorder="1" applyAlignment="1">
      <alignment vertical="center" wrapText="1"/>
    </xf>
    <xf numFmtId="3" fontId="10" fillId="8" borderId="15" xfId="0" applyNumberFormat="1" applyFont="1" applyFill="1" applyBorder="1" applyAlignment="1">
      <alignment vertical="center" wrapText="1"/>
    </xf>
    <xf numFmtId="3" fontId="10" fillId="8" borderId="6" xfId="0" applyNumberFormat="1" applyFont="1" applyFill="1" applyBorder="1" applyAlignment="1">
      <alignment vertical="center" wrapText="1"/>
    </xf>
    <xf numFmtId="3" fontId="10" fillId="8" borderId="12" xfId="0" applyNumberFormat="1" applyFont="1" applyFill="1" applyBorder="1" applyAlignment="1">
      <alignment vertical="center" wrapText="1"/>
    </xf>
    <xf numFmtId="3" fontId="10" fillId="8" borderId="17" xfId="0" applyNumberFormat="1" applyFont="1" applyFill="1" applyBorder="1" applyAlignment="1">
      <alignment vertical="center" wrapText="1"/>
    </xf>
    <xf numFmtId="3" fontId="23" fillId="9" borderId="18" xfId="0" applyNumberFormat="1" applyFont="1" applyFill="1" applyBorder="1" applyAlignment="1">
      <alignment horizontal="center" vertical="center" wrapText="1"/>
    </xf>
    <xf numFmtId="3" fontId="10" fillId="8" borderId="1" xfId="0" applyNumberFormat="1" applyFont="1" applyFill="1" applyBorder="1" applyAlignment="1">
      <alignment vertical="center" wrapText="1"/>
    </xf>
    <xf numFmtId="3" fontId="2" fillId="11" borderId="20" xfId="0" applyNumberFormat="1" applyFont="1" applyFill="1" applyBorder="1" applyAlignment="1">
      <alignment horizontal="center" vertical="center" wrapText="1"/>
    </xf>
    <xf numFmtId="3" fontId="2" fillId="11" borderId="21" xfId="0" applyNumberFormat="1" applyFont="1" applyFill="1" applyBorder="1" applyAlignment="1">
      <alignment horizontal="center" vertical="center" wrapText="1"/>
    </xf>
    <xf numFmtId="3" fontId="10" fillId="11" borderId="14" xfId="0" applyNumberFormat="1" applyFont="1" applyFill="1" applyBorder="1" applyAlignment="1">
      <alignment vertical="center" wrapText="1"/>
    </xf>
    <xf numFmtId="3" fontId="10" fillId="11" borderId="15" xfId="0" applyNumberFormat="1" applyFont="1" applyFill="1" applyBorder="1" applyAlignment="1">
      <alignment vertical="center" wrapText="1"/>
    </xf>
    <xf numFmtId="3" fontId="10" fillId="11" borderId="6" xfId="0" applyNumberFormat="1" applyFont="1" applyFill="1" applyBorder="1" applyAlignment="1">
      <alignment vertical="center" wrapText="1"/>
    </xf>
    <xf numFmtId="3" fontId="10" fillId="11" borderId="12" xfId="0" applyNumberFormat="1" applyFont="1" applyFill="1" applyBorder="1" applyAlignment="1">
      <alignment vertical="center" wrapText="1"/>
    </xf>
    <xf numFmtId="3" fontId="10" fillId="11" borderId="17" xfId="0" applyNumberFormat="1" applyFont="1" applyFill="1" applyBorder="1" applyAlignment="1">
      <alignment vertical="center" wrapText="1"/>
    </xf>
    <xf numFmtId="3" fontId="23" fillId="12" borderId="18" xfId="0" applyNumberFormat="1" applyFont="1" applyFill="1" applyBorder="1" applyAlignment="1">
      <alignment horizontal="center" vertical="center" wrapText="1"/>
    </xf>
    <xf numFmtId="3" fontId="10" fillId="11" borderId="1" xfId="0" applyNumberFormat="1" applyFont="1" applyFill="1" applyBorder="1" applyAlignment="1">
      <alignment vertical="center" wrapText="1"/>
    </xf>
    <xf numFmtId="3" fontId="2" fillId="13" borderId="20" xfId="0" applyNumberFormat="1" applyFont="1" applyFill="1" applyBorder="1" applyAlignment="1">
      <alignment horizontal="center" vertical="center" wrapText="1"/>
    </xf>
    <xf numFmtId="3" fontId="2" fillId="13" borderId="21" xfId="0" applyNumberFormat="1" applyFont="1" applyFill="1" applyBorder="1" applyAlignment="1">
      <alignment horizontal="center" vertical="center" wrapText="1"/>
    </xf>
    <xf numFmtId="165" fontId="2" fillId="13" borderId="14" xfId="0" applyNumberFormat="1" applyFont="1" applyFill="1" applyBorder="1" applyAlignment="1">
      <alignment vertical="center" wrapText="1"/>
    </xf>
    <xf numFmtId="165" fontId="2" fillId="13" borderId="15" xfId="0" applyNumberFormat="1" applyFont="1" applyFill="1" applyBorder="1" applyAlignment="1">
      <alignment vertical="center" wrapText="1"/>
    </xf>
    <xf numFmtId="165" fontId="2" fillId="13" borderId="6" xfId="0" applyNumberFormat="1" applyFont="1" applyFill="1" applyBorder="1" applyAlignment="1">
      <alignment vertical="center" wrapText="1"/>
    </xf>
    <xf numFmtId="165" fontId="2" fillId="13" borderId="12" xfId="0" applyNumberFormat="1" applyFont="1" applyFill="1" applyBorder="1" applyAlignment="1">
      <alignment vertical="center" wrapText="1"/>
    </xf>
    <xf numFmtId="165" fontId="2" fillId="13" borderId="17" xfId="0" applyNumberFormat="1" applyFont="1" applyFill="1" applyBorder="1" applyAlignment="1">
      <alignment vertical="center" wrapText="1"/>
    </xf>
    <xf numFmtId="3" fontId="23" fillId="14" borderId="18" xfId="0" applyNumberFormat="1" applyFont="1" applyFill="1" applyBorder="1" applyAlignment="1">
      <alignment horizontal="center" vertical="center" wrapText="1"/>
    </xf>
    <xf numFmtId="165" fontId="2" fillId="13" borderId="1" xfId="0" applyNumberFormat="1" applyFont="1" applyFill="1" applyBorder="1" applyAlignment="1">
      <alignment vertical="center" wrapText="1"/>
    </xf>
    <xf numFmtId="165" fontId="2" fillId="13" borderId="30" xfId="0" applyNumberFormat="1" applyFont="1" applyFill="1" applyBorder="1" applyAlignment="1">
      <alignment vertical="center" wrapText="1"/>
    </xf>
    <xf numFmtId="165" fontId="2" fillId="13" borderId="31" xfId="0" applyNumberFormat="1" applyFont="1" applyFill="1" applyBorder="1" applyAlignment="1">
      <alignment vertical="center" wrapText="1"/>
    </xf>
    <xf numFmtId="3" fontId="26" fillId="2" borderId="0" xfId="0" applyNumberFormat="1" applyFont="1" applyFill="1" applyAlignment="1">
      <alignment vertical="center" wrapText="1"/>
    </xf>
    <xf numFmtId="3" fontId="26" fillId="0" borderId="0" xfId="0" applyNumberFormat="1" applyFont="1" applyAlignment="1">
      <alignment vertical="center" wrapText="1"/>
    </xf>
    <xf numFmtId="0" fontId="24" fillId="0" borderId="0" xfId="0" applyFont="1"/>
    <xf numFmtId="3" fontId="22" fillId="0" borderId="0" xfId="0" applyNumberFormat="1" applyFont="1" applyAlignment="1">
      <alignment horizontal="left" vertical="center" wrapText="1"/>
    </xf>
    <xf numFmtId="0" fontId="27" fillId="0" borderId="0" xfId="0" applyFont="1" applyAlignment="1">
      <alignment vertical="center" wrapText="1"/>
    </xf>
    <xf numFmtId="49" fontId="25" fillId="10" borderId="0" xfId="0" applyNumberFormat="1" applyFont="1" applyFill="1" applyAlignment="1">
      <alignment horizontal="center" vertical="center" wrapText="1"/>
    </xf>
    <xf numFmtId="49" fontId="25" fillId="15" borderId="0" xfId="0" applyNumberFormat="1" applyFont="1" applyFill="1" applyAlignment="1">
      <alignment horizontal="center" vertical="center" wrapText="1"/>
    </xf>
    <xf numFmtId="3" fontId="20" fillId="2" borderId="0" xfId="0" applyNumberFormat="1" applyFont="1" applyFill="1" applyAlignment="1">
      <alignment horizontal="left" vertical="center" wrapText="1"/>
    </xf>
    <xf numFmtId="0" fontId="0" fillId="0" borderId="0" xfId="0" applyAlignment="1">
      <alignment vertical="center" wrapText="1"/>
    </xf>
    <xf numFmtId="3" fontId="21" fillId="0" borderId="0" xfId="0" applyNumberFormat="1" applyFont="1" applyAlignment="1">
      <alignment horizontal="left" vertical="center" wrapText="1"/>
    </xf>
    <xf numFmtId="49" fontId="25" fillId="7" borderId="0" xfId="0" applyNumberFormat="1" applyFont="1" applyFill="1" applyAlignment="1">
      <alignment horizontal="center" vertical="center" wrapText="1"/>
    </xf>
    <xf numFmtId="3" fontId="4" fillId="0" borderId="0" xfId="0" applyNumberFormat="1" applyFont="1" applyAlignment="1">
      <alignment horizontal="left" vertical="center"/>
    </xf>
    <xf numFmtId="3" fontId="20" fillId="0" borderId="0" xfId="0" applyNumberFormat="1" applyFont="1" applyAlignment="1">
      <alignment horizontal="left" vertical="center" wrapText="1"/>
    </xf>
    <xf numFmtId="3" fontId="9" fillId="2" borderId="0" xfId="0" applyNumberFormat="1" applyFont="1" applyFill="1" applyAlignment="1">
      <alignment horizontal="left" vertical="center" wrapText="1"/>
    </xf>
    <xf numFmtId="3" fontId="2" fillId="2" borderId="3" xfId="0" applyNumberFormat="1" applyFont="1" applyFill="1" applyBorder="1" applyAlignment="1">
      <alignment horizontal="center" vertical="center" wrapText="1"/>
    </xf>
    <xf numFmtId="3" fontId="2" fillId="2" borderId="4" xfId="0" applyNumberFormat="1" applyFont="1" applyFill="1" applyBorder="1" applyAlignment="1">
      <alignment horizontal="center" vertical="center" wrapText="1"/>
    </xf>
    <xf numFmtId="3" fontId="2" fillId="2" borderId="5" xfId="0" applyNumberFormat="1" applyFont="1" applyFill="1" applyBorder="1" applyAlignment="1">
      <alignment horizontal="center" vertical="center" wrapText="1"/>
    </xf>
    <xf numFmtId="3" fontId="6" fillId="2" borderId="3" xfId="0" applyNumberFormat="1" applyFont="1" applyFill="1" applyBorder="1" applyAlignment="1">
      <alignment horizontal="center" vertical="center" wrapText="1"/>
    </xf>
    <xf numFmtId="3" fontId="6" fillId="2" borderId="4" xfId="0" applyNumberFormat="1" applyFont="1" applyFill="1" applyBorder="1" applyAlignment="1">
      <alignment horizontal="center" vertical="center" wrapText="1"/>
    </xf>
    <xf numFmtId="3" fontId="6" fillId="2" borderId="5" xfId="0" applyNumberFormat="1" applyFont="1" applyFill="1" applyBorder="1" applyAlignment="1">
      <alignment horizontal="center" vertical="center" wrapText="1"/>
    </xf>
    <xf numFmtId="3" fontId="8" fillId="0" borderId="0" xfId="0" applyNumberFormat="1" applyFont="1" applyAlignment="1">
      <alignment horizontal="left" vertical="center" wrapText="1"/>
    </xf>
    <xf numFmtId="3" fontId="28" fillId="2" borderId="0" xfId="0" applyNumberFormat="1" applyFont="1" applyFill="1" applyAlignment="1">
      <alignment horizontal="center" vertical="center"/>
    </xf>
    <xf numFmtId="3" fontId="28" fillId="2" borderId="0" xfId="0" applyNumberFormat="1" applyFont="1" applyFill="1" applyAlignment="1">
      <alignment horizontal="center" vertical="center"/>
    </xf>
  </cellXfs>
  <cellStyles count="6">
    <cellStyle name="Κανονικό" xfId="0" builtinId="0"/>
    <cellStyle name="Κανονικό 2" xfId="2" xr:uid="{00000000-0005-0000-0000-000001000000}"/>
    <cellStyle name="Κανονικό 2 2" xfId="5" xr:uid="{B511D650-D3AB-46D3-A387-306717FEBC21}"/>
    <cellStyle name="Κανονικό 3" xfId="3" xr:uid="{00000000-0005-0000-0000-000002000000}"/>
    <cellStyle name="Νομισματική μονάδα" xfId="4" builtinId="4"/>
    <cellStyle name="Ποσοστό" xfId="1" builtinId="5"/>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50E2C6"/>
      <color rgb="FF33CCCC"/>
      <color rgb="FFECF4FA"/>
      <color rgb="FFEAF3FA"/>
      <color rgb="FFCCECFF"/>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pageSetUpPr fitToPage="1"/>
  </sheetPr>
  <dimension ref="B2:S39"/>
  <sheetViews>
    <sheetView zoomScaleNormal="100" workbookViewId="0">
      <selection activeCell="B3" sqref="B3:M15"/>
    </sheetView>
  </sheetViews>
  <sheetFormatPr defaultColWidth="8.85546875" defaultRowHeight="12" x14ac:dyDescent="0.25"/>
  <cols>
    <col min="1" max="1" width="8.85546875" style="2"/>
    <col min="2" max="2" width="5" style="1" customWidth="1"/>
    <col min="3" max="3" width="17.42578125" style="2" customWidth="1"/>
    <col min="4" max="13" width="13.140625" style="2" customWidth="1"/>
    <col min="14" max="14" width="8.85546875" style="2"/>
    <col min="15" max="15" width="13" style="2" customWidth="1"/>
    <col min="16" max="16" width="20.5703125" style="2" customWidth="1"/>
    <col min="17" max="17" width="12.42578125" style="2" customWidth="1"/>
    <col min="18" max="18" width="9.85546875" style="2" bestFit="1" customWidth="1"/>
    <col min="19" max="19" width="10.5703125" style="2" bestFit="1" customWidth="1"/>
    <col min="20" max="21" width="8.85546875" style="2"/>
    <col min="22" max="22" width="10.5703125" style="2" bestFit="1" customWidth="1"/>
    <col min="23" max="23" width="9.85546875" style="2" bestFit="1" customWidth="1"/>
    <col min="24" max="16384" width="8.85546875" style="2"/>
  </cols>
  <sheetData>
    <row r="2" spans="2:19" ht="12.75" thickBot="1" x14ac:dyDescent="0.3"/>
    <row r="3" spans="2:19" ht="12.75" thickBot="1" x14ac:dyDescent="0.3">
      <c r="B3" s="112" t="s">
        <v>35</v>
      </c>
      <c r="C3" s="113"/>
      <c r="D3" s="113"/>
      <c r="E3" s="113"/>
      <c r="F3" s="113"/>
      <c r="G3" s="113"/>
      <c r="H3" s="113"/>
      <c r="I3" s="113"/>
      <c r="J3" s="113"/>
      <c r="K3" s="113"/>
      <c r="L3" s="113"/>
      <c r="M3" s="114"/>
    </row>
    <row r="4" spans="2:19" ht="12.75" thickBot="1" x14ac:dyDescent="0.3">
      <c r="B4" s="4"/>
      <c r="C4" s="5" t="s">
        <v>5</v>
      </c>
      <c r="D4" s="6" t="s">
        <v>26</v>
      </c>
      <c r="E4" s="6"/>
      <c r="F4" s="5" t="s">
        <v>6</v>
      </c>
      <c r="G4" s="6" t="s">
        <v>7</v>
      </c>
      <c r="H4" s="5" t="s">
        <v>8</v>
      </c>
      <c r="I4" s="6" t="s">
        <v>7</v>
      </c>
      <c r="J4" s="6"/>
      <c r="K4" s="7"/>
      <c r="L4" s="7"/>
      <c r="M4" s="8"/>
    </row>
    <row r="5" spans="2:19" ht="12.75" thickBot="1" x14ac:dyDescent="0.3">
      <c r="B5" s="4"/>
      <c r="C5" s="7"/>
      <c r="D5" s="109" t="s">
        <v>36</v>
      </c>
      <c r="E5" s="110"/>
      <c r="F5" s="110"/>
      <c r="G5" s="110"/>
      <c r="H5" s="111"/>
      <c r="I5" s="109" t="s">
        <v>27</v>
      </c>
      <c r="J5" s="110"/>
      <c r="K5" s="110"/>
      <c r="L5" s="110"/>
      <c r="M5" s="111"/>
    </row>
    <row r="6" spans="2:19" ht="36.75" thickBot="1" x14ac:dyDescent="0.3">
      <c r="B6" s="9" t="s">
        <v>0</v>
      </c>
      <c r="C6" s="9" t="s">
        <v>1</v>
      </c>
      <c r="D6" s="9" t="s">
        <v>34</v>
      </c>
      <c r="E6" s="31" t="s">
        <v>38</v>
      </c>
      <c r="F6" s="9" t="s">
        <v>4</v>
      </c>
      <c r="G6" s="9" t="s">
        <v>31</v>
      </c>
      <c r="H6" s="9" t="s">
        <v>32</v>
      </c>
      <c r="I6" s="9" t="s">
        <v>3</v>
      </c>
      <c r="J6" s="31" t="s">
        <v>38</v>
      </c>
      <c r="K6" s="9" t="s">
        <v>4</v>
      </c>
      <c r="L6" s="9" t="s">
        <v>31</v>
      </c>
      <c r="M6" s="9" t="s">
        <v>32</v>
      </c>
    </row>
    <row r="7" spans="2:19" x14ac:dyDescent="0.25">
      <c r="B7" s="10" t="s">
        <v>30</v>
      </c>
      <c r="C7" s="11"/>
      <c r="D7" s="7"/>
      <c r="E7" s="32"/>
      <c r="F7" s="7"/>
      <c r="G7" s="7"/>
      <c r="H7" s="7"/>
      <c r="I7" s="7"/>
      <c r="J7" s="32"/>
      <c r="K7" s="7"/>
      <c r="L7" s="7"/>
      <c r="M7" s="8"/>
    </row>
    <row r="8" spans="2:19" ht="24" x14ac:dyDescent="0.25">
      <c r="B8" s="12" t="s">
        <v>20</v>
      </c>
      <c r="C8" s="13" t="s">
        <v>9</v>
      </c>
      <c r="D8" s="27">
        <v>915882231.61000001</v>
      </c>
      <c r="E8" s="33">
        <v>625220915.96000004</v>
      </c>
      <c r="F8" s="27">
        <v>122429751.31391004</v>
      </c>
      <c r="G8" s="27">
        <v>13810555.008195503</v>
      </c>
      <c r="H8" s="27">
        <v>10308057.527000003</v>
      </c>
      <c r="I8" s="27">
        <v>894362444.74000001</v>
      </c>
      <c r="J8" s="33">
        <v>589357398.19999993</v>
      </c>
      <c r="K8" s="27">
        <v>123149651.39999998</v>
      </c>
      <c r="L8" s="27">
        <v>13788034.347499995</v>
      </c>
      <c r="M8" s="27">
        <v>10504123.220000003</v>
      </c>
      <c r="O8" s="26"/>
    </row>
    <row r="9" spans="2:19" ht="12.75" x14ac:dyDescent="0.25">
      <c r="B9" s="12" t="s">
        <v>21</v>
      </c>
      <c r="C9" s="13" t="s">
        <v>10</v>
      </c>
      <c r="D9" s="27">
        <v>32595070</v>
      </c>
      <c r="E9" s="33">
        <v>32595070</v>
      </c>
      <c r="F9" s="27">
        <v>14602721</v>
      </c>
      <c r="G9" s="27">
        <v>4380816.3000000007</v>
      </c>
      <c r="H9" s="27">
        <v>1300035</v>
      </c>
      <c r="I9" s="27">
        <v>31335100</v>
      </c>
      <c r="J9" s="33">
        <v>31335100</v>
      </c>
      <c r="K9" s="27">
        <v>13088632</v>
      </c>
      <c r="L9" s="27">
        <v>3926589.6</v>
      </c>
      <c r="M9" s="27">
        <v>1397850</v>
      </c>
    </row>
    <row r="10" spans="2:19" ht="12.75" x14ac:dyDescent="0.25">
      <c r="B10" s="12" t="s">
        <v>22</v>
      </c>
      <c r="C10" s="13" t="s">
        <v>11</v>
      </c>
      <c r="D10" s="27">
        <v>3087364</v>
      </c>
      <c r="E10" s="33">
        <v>3087364</v>
      </c>
      <c r="F10" s="27">
        <v>775209.14999999991</v>
      </c>
      <c r="G10" s="27">
        <v>137421.66999999998</v>
      </c>
      <c r="H10" s="27">
        <v>14803.35</v>
      </c>
      <c r="I10" s="27">
        <v>3412344.5</v>
      </c>
      <c r="J10" s="33">
        <v>3412344.5</v>
      </c>
      <c r="K10" s="27">
        <v>856920.08999999985</v>
      </c>
      <c r="L10" s="27">
        <v>175313.95</v>
      </c>
      <c r="M10" s="27">
        <v>19107.009999999998</v>
      </c>
    </row>
    <row r="11" spans="2:19" ht="12.75" x14ac:dyDescent="0.25">
      <c r="B11" s="12" t="s">
        <v>23</v>
      </c>
      <c r="C11" s="13" t="s">
        <v>12</v>
      </c>
      <c r="D11" s="27">
        <v>2763880855</v>
      </c>
      <c r="E11" s="33">
        <v>591698686.23600984</v>
      </c>
      <c r="F11" s="27">
        <v>72697015.98849991</v>
      </c>
      <c r="G11" s="27">
        <v>25443955.639399998</v>
      </c>
      <c r="H11" s="27">
        <v>22827951</v>
      </c>
      <c r="I11" s="27">
        <v>2336520050.1443996</v>
      </c>
      <c r="J11" s="33">
        <v>540651483.95521331</v>
      </c>
      <c r="K11" s="27">
        <v>78665955.420000002</v>
      </c>
      <c r="L11" s="27">
        <v>27533084.469999999</v>
      </c>
      <c r="M11" s="27">
        <v>18453433.66</v>
      </c>
      <c r="O11" s="20"/>
    </row>
    <row r="12" spans="2:19" ht="16.5" x14ac:dyDescent="0.25">
      <c r="B12" s="12" t="s">
        <v>24</v>
      </c>
      <c r="C12" s="13" t="s">
        <v>13</v>
      </c>
      <c r="D12" s="27">
        <v>172741903</v>
      </c>
      <c r="E12" s="33">
        <v>100218692.05692148</v>
      </c>
      <c r="F12" s="27">
        <v>20345986.370000001</v>
      </c>
      <c r="G12" s="27">
        <v>4052361.5974000003</v>
      </c>
      <c r="H12" s="19" t="s">
        <v>33</v>
      </c>
      <c r="I12" s="27">
        <v>165899853.94</v>
      </c>
      <c r="J12" s="33">
        <v>96693344.327893615</v>
      </c>
      <c r="K12" s="27">
        <v>20106047</v>
      </c>
      <c r="L12" s="27">
        <v>4011459.4392999997</v>
      </c>
      <c r="M12" s="19" t="s">
        <v>33</v>
      </c>
    </row>
    <row r="13" spans="2:19" ht="13.5" thickBot="1" x14ac:dyDescent="0.3">
      <c r="B13" s="4"/>
      <c r="C13" s="7"/>
      <c r="D13" s="21"/>
      <c r="E13" s="34"/>
      <c r="F13" s="21"/>
      <c r="G13" s="21"/>
      <c r="H13" s="21"/>
      <c r="I13" s="21"/>
      <c r="J13" s="34"/>
      <c r="K13" s="21"/>
      <c r="L13" s="21"/>
      <c r="M13" s="22"/>
    </row>
    <row r="14" spans="2:19" s="3" customFormat="1" ht="13.5" thickBot="1" x14ac:dyDescent="0.3">
      <c r="B14" s="4"/>
      <c r="C14" s="5" t="s">
        <v>2</v>
      </c>
      <c r="D14" s="23">
        <f>SUM(D8:D13)</f>
        <v>3888187423.6100001</v>
      </c>
      <c r="E14" s="35">
        <f>SUM(E8:E13)</f>
        <v>1352820728.2529314</v>
      </c>
      <c r="F14" s="23">
        <f t="shared" ref="F14:M14" si="0">SUM(F8:F13)</f>
        <v>230850683.82240996</v>
      </c>
      <c r="G14" s="23">
        <f t="shared" si="0"/>
        <v>47825110.214995503</v>
      </c>
      <c r="H14" s="23">
        <f t="shared" si="0"/>
        <v>34450846.877000004</v>
      </c>
      <c r="I14" s="23">
        <f t="shared" si="0"/>
        <v>3431529793.3243995</v>
      </c>
      <c r="J14" s="35">
        <f>SUM(J8:J13)</f>
        <v>1261449670.9831071</v>
      </c>
      <c r="K14" s="23">
        <f t="shared" si="0"/>
        <v>235867205.90999997</v>
      </c>
      <c r="L14" s="23">
        <f t="shared" si="0"/>
        <v>49434481.806799993</v>
      </c>
      <c r="M14" s="23">
        <f t="shared" si="0"/>
        <v>30374513.890000001</v>
      </c>
      <c r="O14" s="25"/>
    </row>
    <row r="15" spans="2:19" ht="12.75" thickBot="1" x14ac:dyDescent="0.3">
      <c r="B15" s="14"/>
      <c r="C15" s="15"/>
      <c r="D15" s="15"/>
      <c r="E15" s="15"/>
      <c r="F15" s="15"/>
      <c r="G15" s="15"/>
      <c r="H15" s="15"/>
      <c r="I15" s="15"/>
      <c r="J15" s="15"/>
      <c r="K15" s="15"/>
      <c r="L15" s="15"/>
      <c r="M15" s="16"/>
      <c r="O15" s="25"/>
    </row>
    <row r="16" spans="2:19" ht="15" x14ac:dyDescent="0.25">
      <c r="O16" s="25"/>
      <c r="Q16" s="24"/>
      <c r="S16" s="24"/>
    </row>
    <row r="17" spans="2:15" x14ac:dyDescent="0.25">
      <c r="B17" s="2"/>
      <c r="O17" s="25"/>
    </row>
    <row r="18" spans="2:15" ht="15" x14ac:dyDescent="0.25">
      <c r="B18" s="2"/>
      <c r="I18"/>
      <c r="J18"/>
    </row>
    <row r="19" spans="2:15" x14ac:dyDescent="0.25">
      <c r="B19" s="2"/>
    </row>
    <row r="20" spans="2:15" x14ac:dyDescent="0.25">
      <c r="B20" s="115" t="s">
        <v>14</v>
      </c>
      <c r="C20" s="115"/>
    </row>
    <row r="21" spans="2:15" x14ac:dyDescent="0.25">
      <c r="B21" s="18" t="s">
        <v>15</v>
      </c>
      <c r="C21" s="108" t="s">
        <v>16</v>
      </c>
      <c r="D21" s="108"/>
      <c r="E21" s="108"/>
      <c r="F21" s="108"/>
      <c r="G21" s="108"/>
      <c r="H21" s="108"/>
      <c r="I21" s="108"/>
      <c r="J21" s="108"/>
      <c r="K21" s="108"/>
      <c r="L21" s="108"/>
    </row>
    <row r="22" spans="2:15" ht="21.75" customHeight="1" x14ac:dyDescent="0.25">
      <c r="B22" s="18" t="s">
        <v>17</v>
      </c>
      <c r="C22" s="108" t="s">
        <v>29</v>
      </c>
      <c r="D22" s="108"/>
      <c r="E22" s="108"/>
      <c r="F22" s="108"/>
      <c r="G22" s="108"/>
      <c r="H22" s="108"/>
      <c r="I22" s="108"/>
      <c r="J22" s="108"/>
      <c r="K22" s="108"/>
      <c r="L22" s="108"/>
    </row>
    <row r="23" spans="2:15" ht="39.75" customHeight="1" x14ac:dyDescent="0.25">
      <c r="B23" s="18" t="s">
        <v>18</v>
      </c>
      <c r="C23" s="108" t="s">
        <v>28</v>
      </c>
      <c r="D23" s="108"/>
      <c r="E23" s="108"/>
      <c r="F23" s="108"/>
      <c r="G23" s="108"/>
      <c r="H23" s="108"/>
      <c r="I23" s="108"/>
      <c r="J23" s="108"/>
      <c r="K23" s="108"/>
      <c r="L23" s="108"/>
    </row>
    <row r="24" spans="2:15" ht="12" customHeight="1" x14ac:dyDescent="0.25">
      <c r="B24" s="18" t="s">
        <v>19</v>
      </c>
      <c r="C24" s="108" t="s">
        <v>25</v>
      </c>
      <c r="D24" s="108"/>
      <c r="E24" s="108"/>
      <c r="F24" s="108"/>
      <c r="G24" s="108"/>
      <c r="H24" s="108"/>
      <c r="I24" s="108"/>
      <c r="J24" s="28"/>
      <c r="K24" s="28"/>
      <c r="L24" s="28"/>
    </row>
    <row r="25" spans="2:15" x14ac:dyDescent="0.25">
      <c r="B25" s="37" t="s">
        <v>39</v>
      </c>
      <c r="C25" s="38" t="s">
        <v>40</v>
      </c>
      <c r="D25" s="39"/>
      <c r="E25" s="39"/>
      <c r="F25" s="28"/>
      <c r="G25" s="28"/>
      <c r="H25" s="28"/>
      <c r="I25" s="28"/>
      <c r="J25" s="28"/>
      <c r="K25" s="28"/>
      <c r="L25" s="28"/>
    </row>
    <row r="32" spans="2:15" x14ac:dyDescent="0.25">
      <c r="F32" s="30"/>
    </row>
    <row r="34" spans="6:13" x14ac:dyDescent="0.25">
      <c r="F34" s="30"/>
    </row>
    <row r="35" spans="6:13" x14ac:dyDescent="0.25">
      <c r="F35" s="30"/>
    </row>
    <row r="38" spans="6:13" x14ac:dyDescent="0.25">
      <c r="M38" s="29"/>
    </row>
    <row r="39" spans="6:13" x14ac:dyDescent="0.25">
      <c r="L39" s="29"/>
    </row>
  </sheetData>
  <mergeCells count="8">
    <mergeCell ref="C24:I24"/>
    <mergeCell ref="D5:H5"/>
    <mergeCell ref="I5:M5"/>
    <mergeCell ref="B3:M3"/>
    <mergeCell ref="B20:C20"/>
    <mergeCell ref="C21:L21"/>
    <mergeCell ref="C22:L22"/>
    <mergeCell ref="C23:L23"/>
  </mergeCells>
  <pageMargins left="0.70866141732283472" right="0.70866141732283472" top="0.74803149606299213" bottom="0.74803149606299213" header="0.31496062992125984" footer="0.31496062992125984"/>
  <pageSetup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6C278-B17B-4EE5-AA6D-2DCB7A33F38C}">
  <sheetPr>
    <tabColor theme="9" tint="0.39997558519241921"/>
    <pageSetUpPr fitToPage="1"/>
  </sheetPr>
  <dimension ref="B2:S39"/>
  <sheetViews>
    <sheetView topLeftCell="A3" zoomScaleNormal="100" workbookViewId="0">
      <selection activeCell="E20" sqref="E20"/>
    </sheetView>
  </sheetViews>
  <sheetFormatPr defaultColWidth="8.85546875" defaultRowHeight="12" x14ac:dyDescent="0.25"/>
  <cols>
    <col min="1" max="1" width="8.85546875" style="2"/>
    <col min="2" max="2" width="5" style="1" customWidth="1"/>
    <col min="3" max="3" width="17.42578125" style="2" customWidth="1"/>
    <col min="4" max="13" width="13.140625" style="2" customWidth="1"/>
    <col min="14" max="14" width="8.85546875" style="2"/>
    <col min="15" max="15" width="13" style="2" customWidth="1"/>
    <col min="16" max="16" width="20.5703125" style="2" customWidth="1"/>
    <col min="17" max="17" width="12.42578125" style="2" customWidth="1"/>
    <col min="18" max="18" width="9.85546875" style="2" bestFit="1" customWidth="1"/>
    <col min="19" max="19" width="10.5703125" style="2" bestFit="1" customWidth="1"/>
    <col min="20" max="21" width="8.85546875" style="2"/>
    <col min="22" max="22" width="10.5703125" style="2" bestFit="1" customWidth="1"/>
    <col min="23" max="23" width="9.85546875" style="2" bestFit="1" customWidth="1"/>
    <col min="24" max="16384" width="8.85546875" style="2"/>
  </cols>
  <sheetData>
    <row r="2" spans="2:19" ht="12.75" thickBot="1" x14ac:dyDescent="0.3"/>
    <row r="3" spans="2:19" ht="12.75" thickBot="1" x14ac:dyDescent="0.3">
      <c r="B3" s="112" t="s">
        <v>35</v>
      </c>
      <c r="C3" s="113"/>
      <c r="D3" s="113"/>
      <c r="E3" s="113"/>
      <c r="F3" s="113"/>
      <c r="G3" s="113"/>
      <c r="H3" s="113"/>
      <c r="I3" s="113"/>
      <c r="J3" s="113"/>
      <c r="K3" s="113"/>
      <c r="L3" s="113"/>
      <c r="M3" s="114"/>
    </row>
    <row r="4" spans="2:19" ht="12.75" thickBot="1" x14ac:dyDescent="0.3">
      <c r="B4" s="4"/>
      <c r="C4" s="5" t="s">
        <v>5</v>
      </c>
      <c r="D4" s="6" t="s">
        <v>26</v>
      </c>
      <c r="E4" s="6"/>
      <c r="F4" s="5" t="s">
        <v>6</v>
      </c>
      <c r="G4" s="6" t="s">
        <v>7</v>
      </c>
      <c r="H4" s="5" t="s">
        <v>8</v>
      </c>
      <c r="I4" s="6" t="s">
        <v>37</v>
      </c>
      <c r="J4" s="6"/>
      <c r="K4" s="7"/>
      <c r="L4" s="7"/>
      <c r="M4" s="8"/>
    </row>
    <row r="5" spans="2:19" ht="12.75" thickBot="1" x14ac:dyDescent="0.3">
      <c r="B5" s="4"/>
      <c r="C5" s="7"/>
      <c r="D5" s="109" t="s">
        <v>36</v>
      </c>
      <c r="E5" s="110"/>
      <c r="F5" s="110"/>
      <c r="G5" s="110"/>
      <c r="H5" s="111"/>
      <c r="I5" s="109" t="s">
        <v>27</v>
      </c>
      <c r="J5" s="110"/>
      <c r="K5" s="110"/>
      <c r="L5" s="110"/>
      <c r="M5" s="111"/>
    </row>
    <row r="6" spans="2:19" ht="36.75" thickBot="1" x14ac:dyDescent="0.3">
      <c r="B6" s="9" t="s">
        <v>0</v>
      </c>
      <c r="C6" s="9" t="s">
        <v>1</v>
      </c>
      <c r="D6" s="9" t="s">
        <v>34</v>
      </c>
      <c r="E6" s="31" t="s">
        <v>38</v>
      </c>
      <c r="F6" s="9" t="s">
        <v>4</v>
      </c>
      <c r="G6" s="9" t="s">
        <v>31</v>
      </c>
      <c r="H6" s="9" t="s">
        <v>32</v>
      </c>
      <c r="I6" s="9" t="s">
        <v>3</v>
      </c>
      <c r="J6" s="31" t="s">
        <v>38</v>
      </c>
      <c r="K6" s="9" t="s">
        <v>4</v>
      </c>
      <c r="L6" s="9" t="s">
        <v>31</v>
      </c>
      <c r="M6" s="9" t="s">
        <v>32</v>
      </c>
    </row>
    <row r="7" spans="2:19" x14ac:dyDescent="0.25">
      <c r="B7" s="10" t="s">
        <v>30</v>
      </c>
      <c r="C7" s="11"/>
      <c r="D7" s="7"/>
      <c r="E7" s="32"/>
      <c r="F7" s="7"/>
      <c r="G7" s="7"/>
      <c r="H7" s="7"/>
      <c r="I7" s="7"/>
      <c r="J7" s="36"/>
      <c r="K7" s="7"/>
      <c r="L7" s="7"/>
      <c r="M7" s="8"/>
    </row>
    <row r="8" spans="2:19" ht="24" x14ac:dyDescent="0.25">
      <c r="B8" s="12" t="s">
        <v>20</v>
      </c>
      <c r="C8" s="13" t="s">
        <v>9</v>
      </c>
      <c r="D8" s="27">
        <v>1744336264.54</v>
      </c>
      <c r="E8" s="33">
        <v>1196323562.6399999</v>
      </c>
      <c r="F8" s="27">
        <v>240785817.07293946</v>
      </c>
      <c r="G8" s="27">
        <v>26533233.088646978</v>
      </c>
      <c r="H8" s="27">
        <v>20704954.307750002</v>
      </c>
      <c r="I8" s="27">
        <v>1666382251.6774001</v>
      </c>
      <c r="J8" s="33">
        <v>1101594968.0674</v>
      </c>
      <c r="K8" s="27">
        <v>227125642.12926</v>
      </c>
      <c r="L8" s="27">
        <v>25492794.093963001</v>
      </c>
      <c r="M8" s="27">
        <v>18190601.859999999</v>
      </c>
      <c r="O8" s="26"/>
    </row>
    <row r="9" spans="2:19" ht="12.75" x14ac:dyDescent="0.25">
      <c r="B9" s="12" t="s">
        <v>21</v>
      </c>
      <c r="C9" s="13" t="s">
        <v>10</v>
      </c>
      <c r="D9" s="27">
        <v>55456480</v>
      </c>
      <c r="E9" s="33">
        <v>55456480</v>
      </c>
      <c r="F9" s="27">
        <v>21849913</v>
      </c>
      <c r="G9" s="27">
        <v>6554973.9000000004</v>
      </c>
      <c r="H9" s="27">
        <v>1665910</v>
      </c>
      <c r="I9" s="27">
        <v>54279130</v>
      </c>
      <c r="J9" s="33">
        <v>54279130</v>
      </c>
      <c r="K9" s="27">
        <v>22022003</v>
      </c>
      <c r="L9" s="27">
        <v>6687600.9000000004</v>
      </c>
      <c r="M9" s="27">
        <v>1622915</v>
      </c>
    </row>
    <row r="10" spans="2:19" ht="12.75" x14ac:dyDescent="0.25">
      <c r="B10" s="12" t="s">
        <v>22</v>
      </c>
      <c r="C10" s="13" t="s">
        <v>11</v>
      </c>
      <c r="D10" s="27">
        <v>5358124</v>
      </c>
      <c r="E10" s="33">
        <v>5358124</v>
      </c>
      <c r="F10" s="27">
        <v>1346490.8399999999</v>
      </c>
      <c r="G10" s="27">
        <v>179088.33999999997</v>
      </c>
      <c r="H10" s="27">
        <v>23859.1</v>
      </c>
      <c r="I10" s="27">
        <v>5898777</v>
      </c>
      <c r="J10" s="33">
        <v>5898777</v>
      </c>
      <c r="K10" s="27">
        <v>1482138.3499999994</v>
      </c>
      <c r="L10" s="27">
        <v>269912.98</v>
      </c>
      <c r="M10" s="27">
        <v>31125.449999999997</v>
      </c>
    </row>
    <row r="11" spans="2:19" ht="12.75" x14ac:dyDescent="0.25">
      <c r="B11" s="12" t="s">
        <v>23</v>
      </c>
      <c r="C11" s="13" t="s">
        <v>12</v>
      </c>
      <c r="D11" s="27">
        <v>5144126899.7729998</v>
      </c>
      <c r="E11" s="33">
        <v>1134690952</v>
      </c>
      <c r="F11" s="27">
        <v>152301402.57309991</v>
      </c>
      <c r="G11" s="27">
        <v>53305490.933599897</v>
      </c>
      <c r="H11" s="27">
        <v>42496225.042699993</v>
      </c>
      <c r="I11" s="27">
        <v>4370036871.4342003</v>
      </c>
      <c r="J11" s="33">
        <v>1017375557.82372</v>
      </c>
      <c r="K11" s="27">
        <v>144558841.3689</v>
      </c>
      <c r="L11" s="27">
        <v>50595594.591700003</v>
      </c>
      <c r="M11" s="27">
        <v>34274401.438900001</v>
      </c>
      <c r="O11" s="20"/>
    </row>
    <row r="12" spans="2:19" ht="16.5" x14ac:dyDescent="0.25">
      <c r="B12" s="12" t="s">
        <v>24</v>
      </c>
      <c r="C12" s="13" t="s">
        <v>13</v>
      </c>
      <c r="D12" s="27">
        <v>325157628.597</v>
      </c>
      <c r="E12" s="33">
        <v>188921696</v>
      </c>
      <c r="F12" s="27">
        <v>38116807.359999999</v>
      </c>
      <c r="G12" s="27">
        <v>7593834.7650000006</v>
      </c>
      <c r="H12" s="19" t="s">
        <v>33</v>
      </c>
      <c r="I12" s="27">
        <v>303768616.96999997</v>
      </c>
      <c r="J12" s="33">
        <v>176331923.26354942</v>
      </c>
      <c r="K12" s="27">
        <v>35749267.409999996</v>
      </c>
      <c r="L12" s="27">
        <v>7130067.8811999997</v>
      </c>
      <c r="M12" s="19" t="s">
        <v>33</v>
      </c>
    </row>
    <row r="13" spans="2:19" ht="13.5" thickBot="1" x14ac:dyDescent="0.3">
      <c r="B13" s="4"/>
      <c r="C13" s="7"/>
      <c r="D13" s="21"/>
      <c r="E13" s="34"/>
      <c r="F13" s="21"/>
      <c r="G13" s="21"/>
      <c r="H13" s="21"/>
      <c r="I13" s="21"/>
      <c r="J13" s="34"/>
      <c r="K13" s="21"/>
      <c r="L13" s="21"/>
      <c r="M13" s="22"/>
    </row>
    <row r="14" spans="2:19" s="3" customFormat="1" ht="13.5" thickBot="1" x14ac:dyDescent="0.3">
      <c r="B14" s="4"/>
      <c r="C14" s="5" t="s">
        <v>2</v>
      </c>
      <c r="D14" s="23">
        <f>SUM(D8:D13)</f>
        <v>7274435396.9099998</v>
      </c>
      <c r="E14" s="35">
        <f>SUM(E8:E13)</f>
        <v>2580750814.6399999</v>
      </c>
      <c r="F14" s="23">
        <f t="shared" ref="F14:M14" si="0">SUM(F8:F13)</f>
        <v>454400430.84603941</v>
      </c>
      <c r="G14" s="23">
        <f t="shared" si="0"/>
        <v>94166621.027246878</v>
      </c>
      <c r="H14" s="23">
        <f t="shared" si="0"/>
        <v>64890948.450449996</v>
      </c>
      <c r="I14" s="23">
        <f t="shared" si="0"/>
        <v>6400365647.0816011</v>
      </c>
      <c r="J14" s="35">
        <f t="shared" si="0"/>
        <v>2355480356.1546693</v>
      </c>
      <c r="K14" s="23">
        <f t="shared" si="0"/>
        <v>430937892.25816</v>
      </c>
      <c r="L14" s="23">
        <f t="shared" si="0"/>
        <v>90175970.446863011</v>
      </c>
      <c r="M14" s="23">
        <f t="shared" si="0"/>
        <v>54119043.748899996</v>
      </c>
      <c r="O14" s="25"/>
    </row>
    <row r="15" spans="2:19" ht="12.75" thickBot="1" x14ac:dyDescent="0.3">
      <c r="B15" s="14"/>
      <c r="C15" s="15"/>
      <c r="D15" s="15"/>
      <c r="E15" s="15"/>
      <c r="F15" s="15"/>
      <c r="G15" s="15"/>
      <c r="H15" s="15"/>
      <c r="I15" s="15"/>
      <c r="J15" s="15"/>
      <c r="K15" s="15"/>
      <c r="L15" s="15"/>
      <c r="M15" s="16"/>
      <c r="O15" s="25"/>
    </row>
    <row r="16" spans="2:19" ht="15" x14ac:dyDescent="0.25">
      <c r="B16" s="17"/>
      <c r="C16" s="7"/>
      <c r="D16" s="7"/>
      <c r="E16" s="7"/>
      <c r="F16" s="7"/>
      <c r="G16" s="7"/>
      <c r="H16" s="7"/>
      <c r="I16" s="7"/>
      <c r="J16" s="7"/>
      <c r="K16" s="7"/>
      <c r="L16" s="7"/>
      <c r="M16" s="7"/>
      <c r="O16" s="25"/>
      <c r="Q16" s="24"/>
      <c r="S16" s="24"/>
    </row>
    <row r="17" spans="2:15" x14ac:dyDescent="0.25">
      <c r="B17" s="2"/>
      <c r="O17" s="25"/>
    </row>
    <row r="18" spans="2:15" ht="15" x14ac:dyDescent="0.25">
      <c r="B18" s="2"/>
      <c r="I18"/>
      <c r="J18"/>
    </row>
    <row r="19" spans="2:15" x14ac:dyDescent="0.25">
      <c r="B19" s="2"/>
    </row>
    <row r="20" spans="2:15" x14ac:dyDescent="0.25">
      <c r="B20" s="115" t="s">
        <v>14</v>
      </c>
      <c r="C20" s="115"/>
    </row>
    <row r="21" spans="2:15" x14ac:dyDescent="0.25">
      <c r="B21" s="18" t="s">
        <v>15</v>
      </c>
      <c r="C21" s="108" t="s">
        <v>16</v>
      </c>
      <c r="D21" s="108"/>
      <c r="E21" s="108"/>
      <c r="F21" s="108"/>
      <c r="G21" s="108"/>
      <c r="H21" s="108"/>
      <c r="I21" s="108"/>
      <c r="J21" s="108"/>
      <c r="K21" s="108"/>
      <c r="L21" s="108"/>
    </row>
    <row r="22" spans="2:15" ht="21.75" customHeight="1" x14ac:dyDescent="0.25">
      <c r="B22" s="18" t="s">
        <v>17</v>
      </c>
      <c r="C22" s="108" t="s">
        <v>29</v>
      </c>
      <c r="D22" s="108"/>
      <c r="E22" s="108"/>
      <c r="F22" s="108"/>
      <c r="G22" s="108"/>
      <c r="H22" s="108"/>
      <c r="I22" s="108"/>
      <c r="J22" s="108"/>
      <c r="K22" s="108"/>
      <c r="L22" s="108"/>
    </row>
    <row r="23" spans="2:15" ht="26.25" customHeight="1" x14ac:dyDescent="0.25">
      <c r="B23" s="18" t="s">
        <v>18</v>
      </c>
      <c r="C23" s="108" t="s">
        <v>28</v>
      </c>
      <c r="D23" s="108"/>
      <c r="E23" s="108"/>
      <c r="F23" s="108"/>
      <c r="G23" s="108"/>
      <c r="H23" s="108"/>
      <c r="I23" s="108"/>
      <c r="J23" s="108"/>
      <c r="K23" s="108"/>
      <c r="L23" s="108"/>
    </row>
    <row r="24" spans="2:15" ht="12" customHeight="1" x14ac:dyDescent="0.25">
      <c r="B24" s="18" t="s">
        <v>19</v>
      </c>
      <c r="C24" s="108" t="s">
        <v>25</v>
      </c>
      <c r="D24" s="108"/>
      <c r="E24" s="108"/>
      <c r="F24" s="108"/>
      <c r="G24" s="108"/>
      <c r="H24" s="108"/>
      <c r="I24" s="108"/>
      <c r="J24" s="28"/>
      <c r="K24" s="28"/>
      <c r="L24" s="28"/>
    </row>
    <row r="25" spans="2:15" x14ac:dyDescent="0.25">
      <c r="B25" s="37" t="s">
        <v>39</v>
      </c>
      <c r="C25" s="38" t="s">
        <v>40</v>
      </c>
      <c r="D25" s="39"/>
      <c r="E25" s="39"/>
      <c r="F25" s="28"/>
      <c r="G25" s="28"/>
      <c r="H25" s="28"/>
      <c r="I25" s="28"/>
      <c r="J25" s="28"/>
      <c r="K25" s="28"/>
      <c r="L25" s="28"/>
    </row>
    <row r="32" spans="2:15" x14ac:dyDescent="0.25">
      <c r="F32" s="30"/>
    </row>
    <row r="34" spans="6:13" x14ac:dyDescent="0.25">
      <c r="F34" s="30"/>
    </row>
    <row r="35" spans="6:13" x14ac:dyDescent="0.25">
      <c r="F35" s="30"/>
    </row>
    <row r="38" spans="6:13" x14ac:dyDescent="0.25">
      <c r="M38" s="29"/>
    </row>
    <row r="39" spans="6:13" x14ac:dyDescent="0.25">
      <c r="L39" s="29"/>
    </row>
  </sheetData>
  <dataConsolidate/>
  <mergeCells count="8">
    <mergeCell ref="C23:L23"/>
    <mergeCell ref="C24:I24"/>
    <mergeCell ref="B3:M3"/>
    <mergeCell ref="D5:H5"/>
    <mergeCell ref="I5:M5"/>
    <mergeCell ref="B20:C20"/>
    <mergeCell ref="C21:L21"/>
    <mergeCell ref="C22:L22"/>
  </mergeCells>
  <pageMargins left="0.70866141732283472" right="0.70866141732283472" top="0.74803149606299213" bottom="0.74803149606299213" header="0.31496062992125984" footer="0.31496062992125984"/>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69CB0-A5E4-4F7E-BC44-E6A045732BAA}">
  <sheetPr>
    <tabColor rgb="FFFFC000"/>
    <pageSetUpPr fitToPage="1"/>
  </sheetPr>
  <dimension ref="B1:O41"/>
  <sheetViews>
    <sheetView showGridLines="0" tabSelected="1" zoomScaleNormal="100" workbookViewId="0">
      <selection activeCell="M43" sqref="M43"/>
    </sheetView>
  </sheetViews>
  <sheetFormatPr defaultColWidth="8.85546875" defaultRowHeight="12" x14ac:dyDescent="0.25"/>
  <cols>
    <col min="1" max="1" width="3" style="2" customWidth="1"/>
    <col min="2" max="2" width="5.42578125" style="1" customWidth="1"/>
    <col min="3" max="3" width="26.42578125" style="2" customWidth="1"/>
    <col min="4" max="15" width="12.42578125" style="2" customWidth="1"/>
    <col min="16" max="16384" width="8.85546875" style="2"/>
  </cols>
  <sheetData>
    <row r="1" spans="2:15" ht="49.5" customHeight="1" x14ac:dyDescent="0.25">
      <c r="B1" s="116" t="s">
        <v>54</v>
      </c>
      <c r="C1" s="116"/>
      <c r="D1" s="116"/>
      <c r="E1" s="116"/>
      <c r="F1" s="116"/>
      <c r="G1" s="116"/>
      <c r="H1" s="116"/>
      <c r="I1" s="116"/>
      <c r="J1" s="116"/>
      <c r="K1" s="116"/>
      <c r="L1" s="116"/>
      <c r="M1" s="116"/>
      <c r="N1" s="116"/>
      <c r="O1" s="116"/>
    </row>
    <row r="2" spans="2:15" ht="4.5" customHeight="1" x14ac:dyDescent="0.25">
      <c r="B2" s="117"/>
      <c r="C2" s="117"/>
      <c r="D2" s="117"/>
      <c r="E2" s="117"/>
      <c r="F2" s="117"/>
      <c r="G2" s="117"/>
      <c r="H2" s="117"/>
      <c r="I2" s="117"/>
      <c r="J2" s="117"/>
      <c r="K2" s="117"/>
      <c r="L2" s="117"/>
      <c r="M2" s="117"/>
      <c r="N2" s="117"/>
      <c r="O2" s="117"/>
    </row>
    <row r="3" spans="2:15" s="96" customFormat="1" ht="18.75" customHeight="1" thickBot="1" x14ac:dyDescent="0.3">
      <c r="B3" s="97" t="s">
        <v>53</v>
      </c>
      <c r="C3" s="95"/>
      <c r="D3" s="105" t="s">
        <v>47</v>
      </c>
      <c r="E3" s="105"/>
      <c r="F3" s="105"/>
      <c r="G3" s="105"/>
      <c r="H3" s="100" t="s">
        <v>42</v>
      </c>
      <c r="I3" s="100"/>
      <c r="J3" s="100"/>
      <c r="K3" s="100"/>
      <c r="L3" s="101" t="s">
        <v>49</v>
      </c>
      <c r="M3" s="101"/>
      <c r="N3" s="101"/>
      <c r="O3" s="101"/>
    </row>
    <row r="4" spans="2:15" ht="37.5" customHeight="1" thickBot="1" x14ac:dyDescent="0.3">
      <c r="B4" s="9" t="s">
        <v>0</v>
      </c>
      <c r="C4" s="45" t="s">
        <v>1</v>
      </c>
      <c r="D4" s="54" t="s">
        <v>38</v>
      </c>
      <c r="E4" s="66" t="s">
        <v>4</v>
      </c>
      <c r="F4" s="66" t="s">
        <v>31</v>
      </c>
      <c r="G4" s="67" t="s">
        <v>32</v>
      </c>
      <c r="H4" s="54" t="s">
        <v>38</v>
      </c>
      <c r="I4" s="75" t="s">
        <v>4</v>
      </c>
      <c r="J4" s="75" t="s">
        <v>31</v>
      </c>
      <c r="K4" s="76" t="s">
        <v>32</v>
      </c>
      <c r="L4" s="60" t="s">
        <v>38</v>
      </c>
      <c r="M4" s="84" t="s">
        <v>4</v>
      </c>
      <c r="N4" s="84" t="s">
        <v>31</v>
      </c>
      <c r="O4" s="85" t="s">
        <v>32</v>
      </c>
    </row>
    <row r="5" spans="2:15" ht="18.75" customHeight="1" thickBot="1" x14ac:dyDescent="0.3">
      <c r="B5" s="106" t="s">
        <v>46</v>
      </c>
      <c r="C5" s="106"/>
      <c r="H5" s="53"/>
      <c r="L5" s="53"/>
    </row>
    <row r="6" spans="2:15" ht="18.75" customHeight="1" x14ac:dyDescent="0.25">
      <c r="B6" s="44" t="s">
        <v>20</v>
      </c>
      <c r="C6" s="47" t="s">
        <v>9</v>
      </c>
      <c r="D6" s="55">
        <v>4976340.6233700002</v>
      </c>
      <c r="E6" s="68">
        <v>962547.64067049988</v>
      </c>
      <c r="F6" s="68">
        <v>127491.91954270002</v>
      </c>
      <c r="G6" s="69">
        <v>91985.022359737006</v>
      </c>
      <c r="H6" s="55">
        <v>4710971.2954299999</v>
      </c>
      <c r="I6" s="77">
        <v>973960.61235000007</v>
      </c>
      <c r="J6" s="77">
        <v>125570.52582</v>
      </c>
      <c r="K6" s="78">
        <v>88852.119590000002</v>
      </c>
      <c r="L6" s="61">
        <v>5.633006683726318E-2</v>
      </c>
      <c r="M6" s="86">
        <v>-1.1718103930263301E-2</v>
      </c>
      <c r="N6" s="86">
        <v>1.5301311435569395E-2</v>
      </c>
      <c r="O6" s="87">
        <v>3.525974151425422E-2</v>
      </c>
    </row>
    <row r="7" spans="2:15" ht="18.75" customHeight="1" x14ac:dyDescent="0.25">
      <c r="B7" s="12" t="s">
        <v>21</v>
      </c>
      <c r="C7" s="48" t="s">
        <v>10</v>
      </c>
      <c r="D7" s="56">
        <v>186943.26300000001</v>
      </c>
      <c r="E7" s="70">
        <v>58295.928</v>
      </c>
      <c r="F7" s="70">
        <v>21353.113399999995</v>
      </c>
      <c r="G7" s="71">
        <v>3534.855</v>
      </c>
      <c r="H7" s="56">
        <v>197883.791</v>
      </c>
      <c r="I7" s="79">
        <v>69398.327999999994</v>
      </c>
      <c r="J7" s="79">
        <v>23551.724400000003</v>
      </c>
      <c r="K7" s="80">
        <v>3578.7755899999997</v>
      </c>
      <c r="L7" s="62">
        <v>-5.5287641017550501E-2</v>
      </c>
      <c r="M7" s="88">
        <v>-0.15998079953741817</v>
      </c>
      <c r="N7" s="88">
        <v>-9.3352442592271836E-2</v>
      </c>
      <c r="O7" s="89">
        <v>-1.2272518601815914E-2</v>
      </c>
    </row>
    <row r="8" spans="2:15" ht="18.75" customHeight="1" x14ac:dyDescent="0.25">
      <c r="B8" s="12" t="s">
        <v>22</v>
      </c>
      <c r="C8" s="48" t="s">
        <v>11</v>
      </c>
      <c r="D8" s="56">
        <v>17415.0785</v>
      </c>
      <c r="E8" s="70">
        <v>4356.9526500000002</v>
      </c>
      <c r="F8" s="70">
        <v>477.61259999999993</v>
      </c>
      <c r="G8" s="71">
        <v>89.739239999999995</v>
      </c>
      <c r="H8" s="56">
        <v>16495.951499999999</v>
      </c>
      <c r="I8" s="79">
        <v>4124.2635700000001</v>
      </c>
      <c r="J8" s="79">
        <v>478.47695999999991</v>
      </c>
      <c r="K8" s="80">
        <v>73.921159999999986</v>
      </c>
      <c r="L8" s="62">
        <v>5.5718337920671046E-2</v>
      </c>
      <c r="M8" s="88">
        <v>5.6419546435534935E-2</v>
      </c>
      <c r="N8" s="88">
        <v>-1.8064819672821376E-3</v>
      </c>
      <c r="O8" s="89">
        <v>0.21398581948659912</v>
      </c>
    </row>
    <row r="9" spans="2:15" ht="18.75" customHeight="1" x14ac:dyDescent="0.25">
      <c r="B9" s="12" t="s">
        <v>23</v>
      </c>
      <c r="C9" s="48" t="s">
        <v>12</v>
      </c>
      <c r="D9" s="56">
        <v>5652879.41944829</v>
      </c>
      <c r="E9" s="70">
        <v>853654.46731090022</v>
      </c>
      <c r="F9" s="70">
        <v>298779.06379179988</v>
      </c>
      <c r="G9" s="71">
        <v>273788.96017639997</v>
      </c>
      <c r="H9" s="56">
        <v>4816206.6069166074</v>
      </c>
      <c r="I9" s="79">
        <v>754626.82050000003</v>
      </c>
      <c r="J9" s="79">
        <v>264119.38737999997</v>
      </c>
      <c r="K9" s="80">
        <v>197709.51777999997</v>
      </c>
      <c r="L9" s="62">
        <v>0.17372029084676882</v>
      </c>
      <c r="M9" s="88">
        <v>0.1312273088111108</v>
      </c>
      <c r="N9" s="88">
        <v>0.13122730881521219</v>
      </c>
      <c r="O9" s="89">
        <v>0.38480414726951551</v>
      </c>
    </row>
    <row r="10" spans="2:15" ht="18.75" customHeight="1" thickBot="1" x14ac:dyDescent="0.3">
      <c r="B10" s="46" t="s">
        <v>24</v>
      </c>
      <c r="C10" s="49" t="s">
        <v>13</v>
      </c>
      <c r="D10" s="57">
        <v>853840.29027799692</v>
      </c>
      <c r="E10" s="72">
        <v>182638.28675999999</v>
      </c>
      <c r="F10" s="72">
        <v>36377.557426600004</v>
      </c>
      <c r="G10" s="73" t="s">
        <v>33</v>
      </c>
      <c r="H10" s="57">
        <v>845795.65986138105</v>
      </c>
      <c r="I10" s="81">
        <v>176139.32822999978</v>
      </c>
      <c r="J10" s="81">
        <v>35096.594773349985</v>
      </c>
      <c r="K10" s="82" t="s">
        <v>33</v>
      </c>
      <c r="L10" s="62">
        <v>9.5113167380574109E-3</v>
      </c>
      <c r="M10" s="88">
        <v>3.6896691927392707E-2</v>
      </c>
      <c r="N10" s="88">
        <v>3.6498203359110394E-2</v>
      </c>
      <c r="O10" s="91" t="s">
        <v>33</v>
      </c>
    </row>
    <row r="11" spans="2:15" ht="18.75" customHeight="1" thickBot="1" x14ac:dyDescent="0.3">
      <c r="B11" s="51"/>
      <c r="C11" s="52" t="s">
        <v>2</v>
      </c>
      <c r="D11" s="58">
        <v>11687418.674596287</v>
      </c>
      <c r="E11" s="74">
        <v>2061493.2753914001</v>
      </c>
      <c r="F11" s="74">
        <v>484479.26676109992</v>
      </c>
      <c r="G11" s="74">
        <v>369398.57677613699</v>
      </c>
      <c r="H11" s="59">
        <v>10587353.304707987</v>
      </c>
      <c r="I11" s="83">
        <v>1978249.35265</v>
      </c>
      <c r="J11" s="83">
        <v>448816.70933334995</v>
      </c>
      <c r="K11" s="83">
        <v>290214.33411999996</v>
      </c>
      <c r="L11" s="65">
        <v>0.10390371778744011</v>
      </c>
      <c r="M11" s="93">
        <v>4.2079590537911292E-2</v>
      </c>
      <c r="N11" s="93">
        <v>7.9459068002885547E-2</v>
      </c>
      <c r="O11" s="94">
        <v>0.27284745564426655</v>
      </c>
    </row>
    <row r="12" spans="2:15" ht="30.95" customHeight="1" x14ac:dyDescent="0.25">
      <c r="B12" s="50"/>
      <c r="C12" s="50"/>
      <c r="D12" s="50"/>
      <c r="E12" s="50"/>
      <c r="F12" s="50"/>
      <c r="G12" s="50"/>
      <c r="H12" s="50"/>
      <c r="I12" s="50"/>
      <c r="J12" s="50"/>
      <c r="K12" s="50"/>
      <c r="L12" s="50"/>
      <c r="M12" s="50"/>
      <c r="N12" s="50"/>
      <c r="O12" s="50"/>
    </row>
    <row r="13" spans="2:15" s="96" customFormat="1" ht="18.75" customHeight="1" thickBot="1" x14ac:dyDescent="0.3">
      <c r="B13" s="97" t="s">
        <v>52</v>
      </c>
      <c r="C13" s="95"/>
      <c r="D13" s="105" t="s">
        <v>47</v>
      </c>
      <c r="E13" s="105"/>
      <c r="F13" s="105"/>
      <c r="G13" s="105"/>
      <c r="H13" s="100" t="s">
        <v>42</v>
      </c>
      <c r="I13" s="100"/>
      <c r="J13" s="100"/>
      <c r="K13" s="100"/>
      <c r="L13" s="101" t="s">
        <v>49</v>
      </c>
      <c r="M13" s="101"/>
      <c r="N13" s="101"/>
      <c r="O13" s="101"/>
    </row>
    <row r="14" spans="2:15" ht="37.5" customHeight="1" thickBot="1" x14ac:dyDescent="0.3">
      <c r="B14" s="9" t="s">
        <v>0</v>
      </c>
      <c r="C14" s="45" t="s">
        <v>1</v>
      </c>
      <c r="D14" s="54" t="s">
        <v>38</v>
      </c>
      <c r="E14" s="66" t="s">
        <v>4</v>
      </c>
      <c r="F14" s="66" t="s">
        <v>31</v>
      </c>
      <c r="G14" s="67" t="s">
        <v>32</v>
      </c>
      <c r="H14" s="54" t="s">
        <v>38</v>
      </c>
      <c r="I14" s="75" t="s">
        <v>4</v>
      </c>
      <c r="J14" s="75" t="s">
        <v>31</v>
      </c>
      <c r="K14" s="76" t="s">
        <v>32</v>
      </c>
      <c r="L14" s="60" t="s">
        <v>38</v>
      </c>
      <c r="M14" s="84" t="s">
        <v>4</v>
      </c>
      <c r="N14" s="84" t="s">
        <v>31</v>
      </c>
      <c r="O14" s="85" t="s">
        <v>32</v>
      </c>
    </row>
    <row r="15" spans="2:15" ht="18.75" customHeight="1" thickBot="1" x14ac:dyDescent="0.3">
      <c r="B15" s="106" t="s">
        <v>46</v>
      </c>
      <c r="C15" s="106"/>
      <c r="H15" s="53"/>
      <c r="L15" s="53"/>
    </row>
    <row r="16" spans="2:15" ht="18.75" customHeight="1" x14ac:dyDescent="0.25">
      <c r="B16" s="44" t="s">
        <v>20</v>
      </c>
      <c r="C16" s="47" t="s">
        <v>9</v>
      </c>
      <c r="D16" s="55">
        <v>4368122.9159200005</v>
      </c>
      <c r="E16" s="68">
        <v>844449.19898559991</v>
      </c>
      <c r="F16" s="68">
        <v>113217.96054473001</v>
      </c>
      <c r="G16" s="69">
        <v>81164.854990835011</v>
      </c>
      <c r="H16" s="55">
        <v>4088643.4143100004</v>
      </c>
      <c r="I16" s="77">
        <v>834681.85270000005</v>
      </c>
      <c r="J16" s="77">
        <v>110198.62963</v>
      </c>
      <c r="K16" s="78">
        <v>75470.573580000011</v>
      </c>
      <c r="L16" s="61">
        <v>6.8355068733027463E-2</v>
      </c>
      <c r="M16" s="86">
        <v>1.1701879289701568E-2</v>
      </c>
      <c r="N16" s="86">
        <v>2.7398987853729604E-2</v>
      </c>
      <c r="O16" s="87">
        <v>7.5450352908726342E-2</v>
      </c>
    </row>
    <row r="17" spans="2:15" ht="18.75" customHeight="1" x14ac:dyDescent="0.25">
      <c r="B17" s="12" t="s">
        <v>21</v>
      </c>
      <c r="C17" s="48" t="s">
        <v>10</v>
      </c>
      <c r="D17" s="56">
        <v>166843.663</v>
      </c>
      <c r="E17" s="70">
        <v>50780.214999999997</v>
      </c>
      <c r="F17" s="70">
        <v>19098.399499999996</v>
      </c>
      <c r="G17" s="71">
        <v>3439.99</v>
      </c>
      <c r="H17" s="56">
        <v>176285.171</v>
      </c>
      <c r="I17" s="79">
        <v>61345.360999999997</v>
      </c>
      <c r="J17" s="79">
        <v>21135.834300000002</v>
      </c>
      <c r="K17" s="80">
        <v>3394.0305899999998</v>
      </c>
      <c r="L17" s="62">
        <v>-5.3558152092100825E-2</v>
      </c>
      <c r="M17" s="88">
        <v>-0.17222404152124887</v>
      </c>
      <c r="N17" s="88">
        <v>-9.6397178889692861E-2</v>
      </c>
      <c r="O17" s="89">
        <v>1.3541248018038616E-2</v>
      </c>
    </row>
    <row r="18" spans="2:15" ht="18.75" customHeight="1" x14ac:dyDescent="0.25">
      <c r="B18" s="12" t="s">
        <v>22</v>
      </c>
      <c r="C18" s="48" t="s">
        <v>11</v>
      </c>
      <c r="D18" s="56">
        <v>15385.511</v>
      </c>
      <c r="E18" s="70">
        <v>3854.1138200000005</v>
      </c>
      <c r="F18" s="70">
        <v>435.94592999999992</v>
      </c>
      <c r="G18" s="71">
        <v>77.716579999999993</v>
      </c>
      <c r="H18" s="56">
        <v>14600.81</v>
      </c>
      <c r="I18" s="79">
        <v>3653.5873500000002</v>
      </c>
      <c r="J18" s="79">
        <v>436.8102899999999</v>
      </c>
      <c r="K18" s="80">
        <v>63.629539999999992</v>
      </c>
      <c r="L18" s="62">
        <v>5.3743662166688078E-2</v>
      </c>
      <c r="M18" s="88">
        <v>5.4884816151993802E-2</v>
      </c>
      <c r="N18" s="88">
        <v>-1.9787995378954481E-3</v>
      </c>
      <c r="O18" s="89">
        <v>0.22139151092401427</v>
      </c>
    </row>
    <row r="19" spans="2:15" ht="18.75" customHeight="1" x14ac:dyDescent="0.25">
      <c r="B19" s="12" t="s">
        <v>23</v>
      </c>
      <c r="C19" s="48" t="s">
        <v>12</v>
      </c>
      <c r="D19" s="56">
        <v>4902155.9349085102</v>
      </c>
      <c r="E19" s="70">
        <v>761343.79695350013</v>
      </c>
      <c r="F19" s="70">
        <v>266470.32909929985</v>
      </c>
      <c r="G19" s="71">
        <v>227414.6764611</v>
      </c>
      <c r="H19" s="56">
        <v>4152946.818749107</v>
      </c>
      <c r="I19" s="79">
        <v>637819.68530999997</v>
      </c>
      <c r="J19" s="79">
        <v>223236.89006000001</v>
      </c>
      <c r="K19" s="80">
        <v>169552.03030999997</v>
      </c>
      <c r="L19" s="62">
        <v>0.18040421629696418</v>
      </c>
      <c r="M19" s="88">
        <v>0.19366619514646</v>
      </c>
      <c r="N19" s="88">
        <v>0.1936661948107227</v>
      </c>
      <c r="O19" s="89">
        <v>0.3412677869165413</v>
      </c>
    </row>
    <row r="20" spans="2:15" ht="18.75" customHeight="1" thickBot="1" x14ac:dyDescent="0.3">
      <c r="B20" s="46" t="s">
        <v>24</v>
      </c>
      <c r="C20" s="49" t="s">
        <v>13</v>
      </c>
      <c r="D20" s="57">
        <v>725016.12557681778</v>
      </c>
      <c r="E20" s="72">
        <v>156800.46816999998</v>
      </c>
      <c r="F20" s="72">
        <v>31221.959466799999</v>
      </c>
      <c r="G20" s="73" t="s">
        <v>33</v>
      </c>
      <c r="H20" s="57">
        <v>722547.51882872672</v>
      </c>
      <c r="I20" s="81">
        <v>149874.92815999978</v>
      </c>
      <c r="J20" s="81">
        <v>29859.933398699992</v>
      </c>
      <c r="K20" s="82" t="s">
        <v>33</v>
      </c>
      <c r="L20" s="62">
        <v>3.4165320394328523E-3</v>
      </c>
      <c r="M20" s="88">
        <v>4.6208796194429552E-2</v>
      </c>
      <c r="N20" s="88">
        <v>4.5613834763586769E-2</v>
      </c>
      <c r="O20" s="91" t="s">
        <v>33</v>
      </c>
    </row>
    <row r="21" spans="2:15" ht="18.75" customHeight="1" thickBot="1" x14ac:dyDescent="0.3">
      <c r="B21" s="51"/>
      <c r="C21" s="52" t="s">
        <v>2</v>
      </c>
      <c r="D21" s="58">
        <v>10177524.150405329</v>
      </c>
      <c r="E21" s="74">
        <v>1817227.7929291001</v>
      </c>
      <c r="F21" s="74">
        <v>430444.59454082983</v>
      </c>
      <c r="G21" s="74">
        <v>312097.238031935</v>
      </c>
      <c r="H21" s="59">
        <v>9155023.7328878343</v>
      </c>
      <c r="I21" s="83">
        <v>1687375.4145199996</v>
      </c>
      <c r="J21" s="83">
        <v>384868.0976787</v>
      </c>
      <c r="K21" s="83">
        <v>248480.26401999997</v>
      </c>
      <c r="L21" s="65">
        <v>0.1116873584766732</v>
      </c>
      <c r="M21" s="93">
        <v>7.6955239060442882E-2</v>
      </c>
      <c r="N21" s="93">
        <v>0.1184210827995895</v>
      </c>
      <c r="O21" s="94">
        <v>0.25602425312464477</v>
      </c>
    </row>
    <row r="22" spans="2:15" ht="30.95" customHeight="1" x14ac:dyDescent="0.25">
      <c r="B22" s="50"/>
      <c r="C22" s="50"/>
      <c r="D22" s="50"/>
      <c r="E22" s="50"/>
      <c r="F22" s="50"/>
      <c r="G22" s="50"/>
      <c r="H22" s="50"/>
      <c r="I22" s="50"/>
      <c r="J22" s="50"/>
      <c r="K22" s="50"/>
      <c r="L22" s="50"/>
      <c r="M22" s="50"/>
      <c r="N22" s="50"/>
      <c r="O22" s="50"/>
    </row>
    <row r="23" spans="2:15" s="96" customFormat="1" ht="18.75" customHeight="1" thickBot="1" x14ac:dyDescent="0.3">
      <c r="B23" s="97" t="s">
        <v>51</v>
      </c>
      <c r="C23" s="95"/>
      <c r="D23" s="105" t="s">
        <v>47</v>
      </c>
      <c r="E23" s="105"/>
      <c r="F23" s="105"/>
      <c r="G23" s="105"/>
      <c r="H23" s="100" t="s">
        <v>42</v>
      </c>
      <c r="I23" s="100"/>
      <c r="J23" s="100"/>
      <c r="K23" s="100"/>
      <c r="L23" s="101" t="s">
        <v>49</v>
      </c>
      <c r="M23" s="101"/>
      <c r="N23" s="101"/>
      <c r="O23" s="101"/>
    </row>
    <row r="24" spans="2:15" ht="37.5" customHeight="1" thickBot="1" x14ac:dyDescent="0.3">
      <c r="B24" s="9" t="s">
        <v>0</v>
      </c>
      <c r="C24" s="45" t="s">
        <v>1</v>
      </c>
      <c r="D24" s="54" t="s">
        <v>38</v>
      </c>
      <c r="E24" s="66" t="s">
        <v>4</v>
      </c>
      <c r="F24" s="66" t="s">
        <v>31</v>
      </c>
      <c r="G24" s="67" t="s">
        <v>32</v>
      </c>
      <c r="H24" s="54" t="s">
        <v>38</v>
      </c>
      <c r="I24" s="75" t="s">
        <v>4</v>
      </c>
      <c r="J24" s="75" t="s">
        <v>31</v>
      </c>
      <c r="K24" s="76" t="s">
        <v>32</v>
      </c>
      <c r="L24" s="60" t="s">
        <v>38</v>
      </c>
      <c r="M24" s="84" t="s">
        <v>4</v>
      </c>
      <c r="N24" s="84" t="s">
        <v>31</v>
      </c>
      <c r="O24" s="85" t="s">
        <v>32</v>
      </c>
    </row>
    <row r="25" spans="2:15" ht="18.75" customHeight="1" thickBot="1" x14ac:dyDescent="0.3">
      <c r="B25" s="106" t="s">
        <v>46</v>
      </c>
      <c r="C25" s="106"/>
      <c r="H25" s="53"/>
      <c r="L25" s="53"/>
    </row>
    <row r="26" spans="2:15" ht="18.75" customHeight="1" x14ac:dyDescent="0.25">
      <c r="B26" s="44" t="s">
        <v>20</v>
      </c>
      <c r="C26" s="47" t="s">
        <v>9</v>
      </c>
      <c r="D26" s="55">
        <v>3748112.0853599999</v>
      </c>
      <c r="E26" s="68">
        <v>731179.70354000002</v>
      </c>
      <c r="F26" s="68">
        <v>99323.018530000001</v>
      </c>
      <c r="G26" s="69">
        <v>69482.712910700007</v>
      </c>
      <c r="H26" s="55">
        <v>3511559.7358200005</v>
      </c>
      <c r="I26" s="77">
        <v>712837.04147000005</v>
      </c>
      <c r="J26" s="77">
        <v>96452.996419999981</v>
      </c>
      <c r="K26" s="78">
        <v>65899.494420000003</v>
      </c>
      <c r="L26" s="61">
        <v>6.7363897337990419E-2</v>
      </c>
      <c r="M26" s="86">
        <v>2.5731914873803552E-2</v>
      </c>
      <c r="N26" s="86">
        <v>2.9755655257226454E-2</v>
      </c>
      <c r="O26" s="87">
        <v>5.4373990608530764E-2</v>
      </c>
    </row>
    <row r="27" spans="2:15" ht="18.75" customHeight="1" x14ac:dyDescent="0.25">
      <c r="B27" s="12" t="s">
        <v>21</v>
      </c>
      <c r="C27" s="48" t="s">
        <v>10</v>
      </c>
      <c r="D27" s="56">
        <v>142084.89300000001</v>
      </c>
      <c r="E27" s="70">
        <v>44014.107000000004</v>
      </c>
      <c r="F27" s="70">
        <v>17068.567099999997</v>
      </c>
      <c r="G27" s="71">
        <v>2993.2950000000001</v>
      </c>
      <c r="H27" s="56">
        <v>152329.93299999999</v>
      </c>
      <c r="I27" s="79">
        <v>52636.756999999998</v>
      </c>
      <c r="J27" s="79">
        <v>18523.253100000002</v>
      </c>
      <c r="K27" s="80">
        <v>3043.39059</v>
      </c>
      <c r="L27" s="62">
        <v>-6.7255593160406524E-2</v>
      </c>
      <c r="M27" s="88">
        <v>-0.16381423346426893</v>
      </c>
      <c r="N27" s="88">
        <v>-7.8532965680850331E-2</v>
      </c>
      <c r="O27" s="89">
        <v>-1.646045373361027E-2</v>
      </c>
    </row>
    <row r="28" spans="2:15" ht="18.75" customHeight="1" x14ac:dyDescent="0.25">
      <c r="B28" s="12" t="s">
        <v>22</v>
      </c>
      <c r="C28" s="48" t="s">
        <v>11</v>
      </c>
      <c r="D28" s="56">
        <v>13225.2255</v>
      </c>
      <c r="E28" s="70">
        <v>3315.8691200000003</v>
      </c>
      <c r="F28" s="70">
        <v>394.27925999999997</v>
      </c>
      <c r="G28" s="71">
        <v>67.488900000000001</v>
      </c>
      <c r="H28" s="56">
        <v>12475.244000000001</v>
      </c>
      <c r="I28" s="79">
        <v>3124.1579500000003</v>
      </c>
      <c r="J28" s="79">
        <v>395.14361999999994</v>
      </c>
      <c r="K28" s="80">
        <v>53.072799999999994</v>
      </c>
      <c r="L28" s="62">
        <v>6.0117581668142073E-2</v>
      </c>
      <c r="M28" s="88">
        <v>6.1364109327442851E-2</v>
      </c>
      <c r="N28" s="88">
        <v>-2.1874578159707392E-3</v>
      </c>
      <c r="O28" s="89">
        <v>0.27162878159810688</v>
      </c>
    </row>
    <row r="29" spans="2:15" ht="18.75" customHeight="1" x14ac:dyDescent="0.25">
      <c r="B29" s="12" t="s">
        <v>23</v>
      </c>
      <c r="C29" s="48" t="s">
        <v>12</v>
      </c>
      <c r="D29" s="56">
        <v>4184100.2131264103</v>
      </c>
      <c r="E29" s="70">
        <v>647169.01914000011</v>
      </c>
      <c r="F29" s="70">
        <v>226509.1568333999</v>
      </c>
      <c r="G29" s="71">
        <v>182456.5543161</v>
      </c>
      <c r="H29" s="56">
        <v>3613982.696426101</v>
      </c>
      <c r="I29" s="79">
        <v>545103.66814999992</v>
      </c>
      <c r="J29" s="79">
        <v>190786.28401999999</v>
      </c>
      <c r="K29" s="80">
        <v>144959.25413999998</v>
      </c>
      <c r="L29" s="62">
        <v>0.15775325024774012</v>
      </c>
      <c r="M29" s="88">
        <v>0.18724025713566506</v>
      </c>
      <c r="N29" s="88">
        <v>0.18724025679778489</v>
      </c>
      <c r="O29" s="89">
        <v>0.25867475932157835</v>
      </c>
    </row>
    <row r="30" spans="2:15" ht="18.75" customHeight="1" thickBot="1" x14ac:dyDescent="0.3">
      <c r="B30" s="46" t="s">
        <v>24</v>
      </c>
      <c r="C30" s="49" t="s">
        <v>13</v>
      </c>
      <c r="D30" s="57">
        <v>611118.80116104847</v>
      </c>
      <c r="E30" s="72">
        <v>132114.18056000001</v>
      </c>
      <c r="F30" s="72">
        <v>26305.254009999997</v>
      </c>
      <c r="G30" s="73" t="s">
        <v>33</v>
      </c>
      <c r="H30" s="57">
        <v>618921.38396486838</v>
      </c>
      <c r="I30" s="81">
        <v>128079.97384999979</v>
      </c>
      <c r="J30" s="81">
        <v>25515.600339449989</v>
      </c>
      <c r="K30" s="82" t="s">
        <v>33</v>
      </c>
      <c r="L30" s="63">
        <v>-1.2606742966022377E-2</v>
      </c>
      <c r="M30" s="90">
        <v>3.1497560381491541E-2</v>
      </c>
      <c r="N30" s="90">
        <v>3.0947877378731059E-2</v>
      </c>
      <c r="O30" s="91" t="s">
        <v>33</v>
      </c>
    </row>
    <row r="31" spans="2:15" ht="18.75" customHeight="1" thickBot="1" x14ac:dyDescent="0.3">
      <c r="B31" s="51"/>
      <c r="C31" s="52" t="s">
        <v>2</v>
      </c>
      <c r="D31" s="58">
        <v>8698641.2181474585</v>
      </c>
      <c r="E31" s="74">
        <v>1557792.8793600001</v>
      </c>
      <c r="F31" s="74">
        <v>369600.27573339985</v>
      </c>
      <c r="G31" s="74">
        <v>255000.05112680001</v>
      </c>
      <c r="H31" s="59">
        <v>7909268.9932109695</v>
      </c>
      <c r="I31" s="83">
        <v>1441781.5984199997</v>
      </c>
      <c r="J31" s="83">
        <v>331673.27749944996</v>
      </c>
      <c r="K31" s="83">
        <v>213955.21194999997</v>
      </c>
      <c r="L31" s="64">
        <v>9.9803436400261125E-2</v>
      </c>
      <c r="M31" s="92">
        <v>8.0463837981517683E-2</v>
      </c>
      <c r="N31" s="92">
        <v>0.11435047924237063</v>
      </c>
      <c r="O31" s="92">
        <v>0.19183846377339941</v>
      </c>
    </row>
    <row r="33" spans="2:15" ht="14.25" customHeight="1" x14ac:dyDescent="0.25"/>
    <row r="34" spans="2:15" ht="13.5" x14ac:dyDescent="0.25">
      <c r="B34" s="104" t="s">
        <v>14</v>
      </c>
      <c r="C34" s="104"/>
      <c r="D34" s="40"/>
      <c r="E34" s="40"/>
      <c r="F34" s="40"/>
      <c r="G34" s="40"/>
      <c r="H34" s="40"/>
      <c r="I34" s="40"/>
      <c r="J34" s="40"/>
    </row>
    <row r="35" spans="2:15" ht="18.75" customHeight="1" x14ac:dyDescent="0.25">
      <c r="B35" s="42" t="s">
        <v>15</v>
      </c>
      <c r="C35" s="102" t="s">
        <v>16</v>
      </c>
      <c r="D35" s="102"/>
      <c r="E35" s="102"/>
      <c r="F35" s="102"/>
      <c r="G35" s="102"/>
      <c r="H35" s="102"/>
      <c r="I35" s="102"/>
      <c r="J35" s="102"/>
      <c r="K35" s="41"/>
    </row>
    <row r="36" spans="2:15" ht="18.75" customHeight="1" x14ac:dyDescent="0.25">
      <c r="B36" s="42" t="s">
        <v>17</v>
      </c>
      <c r="C36" s="102" t="s">
        <v>29</v>
      </c>
      <c r="D36" s="102"/>
      <c r="E36" s="102"/>
      <c r="F36" s="102"/>
      <c r="G36" s="102"/>
      <c r="H36" s="102"/>
      <c r="I36" s="102"/>
      <c r="J36" s="102"/>
      <c r="K36" s="103"/>
      <c r="L36" s="103"/>
      <c r="M36" s="103"/>
      <c r="N36" s="103"/>
      <c r="O36" s="103"/>
    </row>
    <row r="37" spans="2:15" ht="28.5" customHeight="1" x14ac:dyDescent="0.25">
      <c r="B37" s="42" t="s">
        <v>18</v>
      </c>
      <c r="C37" s="102" t="s">
        <v>28</v>
      </c>
      <c r="D37" s="102"/>
      <c r="E37" s="102"/>
      <c r="F37" s="102"/>
      <c r="G37" s="102"/>
      <c r="H37" s="102"/>
      <c r="I37" s="102"/>
      <c r="J37" s="102"/>
      <c r="K37" s="102"/>
      <c r="L37" s="103"/>
      <c r="M37" s="103"/>
      <c r="N37" s="103"/>
      <c r="O37" s="103"/>
    </row>
    <row r="38" spans="2:15" ht="18.75" customHeight="1" x14ac:dyDescent="0.25">
      <c r="B38" s="42" t="s">
        <v>19</v>
      </c>
      <c r="C38" s="102" t="s">
        <v>41</v>
      </c>
      <c r="D38" s="102"/>
      <c r="E38" s="102"/>
      <c r="F38" s="102"/>
      <c r="G38" s="102"/>
      <c r="H38" s="102"/>
      <c r="I38" s="102"/>
      <c r="J38" s="102"/>
      <c r="K38" s="102"/>
      <c r="L38" s="103"/>
      <c r="M38" s="103"/>
      <c r="N38" s="103"/>
      <c r="O38" s="103"/>
    </row>
    <row r="39" spans="2:15" ht="27.75" customHeight="1" x14ac:dyDescent="0.25">
      <c r="B39" s="42" t="s">
        <v>39</v>
      </c>
      <c r="C39" s="107" t="s">
        <v>50</v>
      </c>
      <c r="D39" s="107"/>
      <c r="E39" s="107"/>
      <c r="F39" s="107"/>
      <c r="G39" s="107"/>
      <c r="H39" s="107"/>
      <c r="I39" s="107"/>
      <c r="J39" s="107"/>
      <c r="K39" s="107"/>
      <c r="L39" s="103"/>
      <c r="M39" s="103"/>
      <c r="N39" s="103"/>
      <c r="O39" s="103"/>
    </row>
    <row r="40" spans="2:15" ht="21.75" customHeight="1" x14ac:dyDescent="0.25">
      <c r="B40" s="43" t="s">
        <v>43</v>
      </c>
      <c r="C40" s="98" t="s">
        <v>48</v>
      </c>
      <c r="D40" s="98"/>
      <c r="E40" s="98"/>
      <c r="F40" s="98"/>
      <c r="G40" s="98"/>
      <c r="H40" s="98"/>
      <c r="I40" s="98"/>
      <c r="J40" s="98"/>
      <c r="K40" s="98"/>
      <c r="L40" s="99"/>
      <c r="M40" s="99"/>
      <c r="N40" s="99"/>
      <c r="O40" s="99"/>
    </row>
    <row r="41" spans="2:15" ht="18.75" customHeight="1" x14ac:dyDescent="0.25">
      <c r="B41" s="43" t="s">
        <v>44</v>
      </c>
      <c r="C41" s="98" t="s">
        <v>45</v>
      </c>
      <c r="D41" s="98"/>
      <c r="E41" s="98"/>
      <c r="F41" s="98"/>
      <c r="G41" s="98"/>
      <c r="H41" s="98"/>
      <c r="I41" s="98"/>
      <c r="J41" s="98"/>
      <c r="K41" s="98"/>
      <c r="L41" s="99"/>
      <c r="M41" s="99"/>
      <c r="N41" s="99"/>
      <c r="O41" s="99"/>
    </row>
  </sheetData>
  <dataConsolidate/>
  <mergeCells count="21">
    <mergeCell ref="B1:O1"/>
    <mergeCell ref="B34:C34"/>
    <mergeCell ref="C35:J35"/>
    <mergeCell ref="D13:G13"/>
    <mergeCell ref="H13:K13"/>
    <mergeCell ref="L13:O13"/>
    <mergeCell ref="D3:G3"/>
    <mergeCell ref="B25:C25"/>
    <mergeCell ref="D23:G23"/>
    <mergeCell ref="H23:K23"/>
    <mergeCell ref="L23:O23"/>
    <mergeCell ref="B15:C15"/>
    <mergeCell ref="B5:C5"/>
    <mergeCell ref="C40:O40"/>
    <mergeCell ref="C41:O41"/>
    <mergeCell ref="H3:K3"/>
    <mergeCell ref="L3:O3"/>
    <mergeCell ref="C37:O37"/>
    <mergeCell ref="C36:O36"/>
    <mergeCell ref="C38:O38"/>
    <mergeCell ref="C39:O39"/>
  </mergeCells>
  <printOptions horizontalCentered="1"/>
  <pageMargins left="0" right="0" top="0" bottom="0" header="0.31496062992125984" footer="0.31496062992125984"/>
  <pageSetup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Πίνακας Ιαν 2024</vt:lpstr>
      <vt:lpstr>Πίνακας Φεβ 2024 </vt:lpstr>
      <vt:lpstr>HGC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Dimitris</dc:creator>
  <cp:lastModifiedBy>Anastasia Ferrou</cp:lastModifiedBy>
  <cp:lastPrinted>2026-10-23T14:14:13Z</cp:lastPrinted>
  <dcterms:created xsi:type="dcterms:W3CDTF">2022-06-25T08:18:42Z</dcterms:created>
  <dcterms:modified xsi:type="dcterms:W3CDTF">2026-10-26T11:51:39Z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80dc226b-bfb4-40cc-9699-a268061ef51e</vt:lpwstr>
  </property>
</Properties>
</file>